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Documents\Doris paper\"/>
    </mc:Choice>
  </mc:AlternateContent>
  <xr:revisionPtr revIDLastSave="0" documentId="13_ncr:1_{B1EEBC0A-316C-4D31-A347-A92AC63439EF}" xr6:coauthVersionLast="32" xr6:coauthVersionMax="32" xr10:uidLastSave="{00000000-0000-0000-0000-000000000000}"/>
  <bookViews>
    <workbookView xWindow="0" yWindow="0" windowWidth="28800" windowHeight="12795" xr2:uid="{81E8B196-C976-4F07-817A-0E9270BA2558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5" i="1"/>
  <c r="E6" i="1"/>
  <c r="E7" i="1"/>
  <c r="E4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5" i="1"/>
  <c r="D6" i="1"/>
  <c r="D4" i="1"/>
</calcChain>
</file>

<file path=xl/sharedStrings.xml><?xml version="1.0" encoding="utf-8"?>
<sst xmlns="http://schemas.openxmlformats.org/spreadsheetml/2006/main" count="44" uniqueCount="13">
  <si>
    <t>WT</t>
  </si>
  <si>
    <r>
      <rPr>
        <i/>
        <sz val="11"/>
        <color theme="1"/>
        <rFont val="Calibri"/>
        <family val="2"/>
      </rPr>
      <t>Δy</t>
    </r>
    <r>
      <rPr>
        <i/>
        <sz val="11"/>
        <color theme="1"/>
        <rFont val="Calibri"/>
        <family val="2"/>
        <scheme val="minor"/>
      </rPr>
      <t>abE</t>
    </r>
  </si>
  <si>
    <t>ΔyocH</t>
  </si>
  <si>
    <t>ΔyorM</t>
  </si>
  <si>
    <t>ΔyuiC</t>
  </si>
  <si>
    <t>avg</t>
  </si>
  <si>
    <t>sd</t>
  </si>
  <si>
    <t>ΔyabE</t>
  </si>
  <si>
    <t>wild type</t>
  </si>
  <si>
    <t>TIME HOURS</t>
  </si>
  <si>
    <t>Rep 1</t>
  </si>
  <si>
    <t>Rep 2</t>
  </si>
  <si>
    <t xml:space="preserve">Data points Are Optical Absorbance at 600 nm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</si>
</sst>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MY"/>
              <a:t>Growth curve of </a:t>
            </a:r>
            <a:r>
              <a:rPr lang="en-MY" i="1"/>
              <a:t>Bacillus subtilis </a:t>
            </a:r>
            <a:r>
              <a:rPr lang="en-MY"/>
              <a:t>wild type and Sps mutants</a:t>
            </a:r>
          </a:p>
        </c:rich>
      </c:tx>
      <c:layout>
        <c:manualLayout>
          <c:xMode val="edge"/>
          <c:yMode val="edge"/>
          <c:x val="0.11837950811704093"/>
          <c:y val="2.00250286578658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Sheet1!$W$3</c:f>
              <c:strCache>
                <c:ptCount val="1"/>
                <c:pt idx="0">
                  <c:v>wild type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Sheet1!$E$4:$E$39</c:f>
                <c:numCache>
                  <c:formatCode>General</c:formatCode>
                  <c:ptCount val="36"/>
                  <c:pt idx="0">
                    <c:v>0</c:v>
                  </c:pt>
                  <c:pt idx="1">
                    <c:v>3.5355339059327383E-2</c:v>
                  </c:pt>
                  <c:pt idx="2">
                    <c:v>0.21213203435596423</c:v>
                  </c:pt>
                  <c:pt idx="3">
                    <c:v>0.62932503525602734</c:v>
                  </c:pt>
                  <c:pt idx="4">
                    <c:v>0.64346717087975858</c:v>
                  </c:pt>
                  <c:pt idx="5">
                    <c:v>0.50911688245431497</c:v>
                  </c:pt>
                  <c:pt idx="6">
                    <c:v>0.58689862838483453</c:v>
                  </c:pt>
                  <c:pt idx="7">
                    <c:v>0.25455844122715704</c:v>
                  </c:pt>
                  <c:pt idx="8">
                    <c:v>0.17677669529663689</c:v>
                  </c:pt>
                  <c:pt idx="9">
                    <c:v>0.21213203435596445</c:v>
                  </c:pt>
                  <c:pt idx="10">
                    <c:v>0.35355339059327379</c:v>
                  </c:pt>
                  <c:pt idx="11">
                    <c:v>0.2050609665440988</c:v>
                  </c:pt>
                  <c:pt idx="12">
                    <c:v>0</c:v>
                  </c:pt>
                  <c:pt idx="13">
                    <c:v>0.1343502884254443</c:v>
                  </c:pt>
                  <c:pt idx="14">
                    <c:v>0.42426406871192829</c:v>
                  </c:pt>
                  <c:pt idx="15">
                    <c:v>0.39597979746446632</c:v>
                  </c:pt>
                  <c:pt idx="16">
                    <c:v>0.21213203435596412</c:v>
                  </c:pt>
                  <c:pt idx="17">
                    <c:v>0.21213203435596412</c:v>
                  </c:pt>
                  <c:pt idx="18">
                    <c:v>0.28991378028648457</c:v>
                  </c:pt>
                  <c:pt idx="19">
                    <c:v>0.32526911934581182</c:v>
                  </c:pt>
                  <c:pt idx="20">
                    <c:v>0.14849242404917495</c:v>
                  </c:pt>
                  <c:pt idx="21">
                    <c:v>0.30405591591021586</c:v>
                  </c:pt>
                  <c:pt idx="22">
                    <c:v>0.4242640687119289</c:v>
                  </c:pt>
                  <c:pt idx="23">
                    <c:v>0.50911688245431408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</c:numCache>
              </c:numRef>
            </c:plus>
            <c:minus>
              <c:numRef>
                <c:f>Sheet1!$E$4:$E$39</c:f>
                <c:numCache>
                  <c:formatCode>General</c:formatCode>
                  <c:ptCount val="36"/>
                  <c:pt idx="0">
                    <c:v>0</c:v>
                  </c:pt>
                  <c:pt idx="1">
                    <c:v>3.5355339059327383E-2</c:v>
                  </c:pt>
                  <c:pt idx="2">
                    <c:v>0.21213203435596423</c:v>
                  </c:pt>
                  <c:pt idx="3">
                    <c:v>0.62932503525602734</c:v>
                  </c:pt>
                  <c:pt idx="4">
                    <c:v>0.64346717087975858</c:v>
                  </c:pt>
                  <c:pt idx="5">
                    <c:v>0.50911688245431497</c:v>
                  </c:pt>
                  <c:pt idx="6">
                    <c:v>0.58689862838483453</c:v>
                  </c:pt>
                  <c:pt idx="7">
                    <c:v>0.25455844122715704</c:v>
                  </c:pt>
                  <c:pt idx="8">
                    <c:v>0.17677669529663689</c:v>
                  </c:pt>
                  <c:pt idx="9">
                    <c:v>0.21213203435596445</c:v>
                  </c:pt>
                  <c:pt idx="10">
                    <c:v>0.35355339059327379</c:v>
                  </c:pt>
                  <c:pt idx="11">
                    <c:v>0.2050609665440988</c:v>
                  </c:pt>
                  <c:pt idx="12">
                    <c:v>0</c:v>
                  </c:pt>
                  <c:pt idx="13">
                    <c:v>0.1343502884254443</c:v>
                  </c:pt>
                  <c:pt idx="14">
                    <c:v>0.42426406871192829</c:v>
                  </c:pt>
                  <c:pt idx="15">
                    <c:v>0.39597979746446632</c:v>
                  </c:pt>
                  <c:pt idx="16">
                    <c:v>0.21213203435596412</c:v>
                  </c:pt>
                  <c:pt idx="17">
                    <c:v>0.21213203435596412</c:v>
                  </c:pt>
                  <c:pt idx="18">
                    <c:v>0.28991378028648457</c:v>
                  </c:pt>
                  <c:pt idx="19">
                    <c:v>0.32526911934581182</c:v>
                  </c:pt>
                  <c:pt idx="20">
                    <c:v>0.14849242404917495</c:v>
                  </c:pt>
                  <c:pt idx="21">
                    <c:v>0.30405591591021586</c:v>
                  </c:pt>
                  <c:pt idx="22">
                    <c:v>0.4242640687119289</c:v>
                  </c:pt>
                  <c:pt idx="23">
                    <c:v>0.50911688245431408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Sheet1!$V$4:$V$39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30.5</c:v>
                </c:pt>
                <c:pt idx="31">
                  <c:v>39</c:v>
                </c:pt>
                <c:pt idx="32">
                  <c:v>41</c:v>
                </c:pt>
                <c:pt idx="33">
                  <c:v>42.5</c:v>
                </c:pt>
                <c:pt idx="34">
                  <c:v>45</c:v>
                </c:pt>
              </c:numCache>
            </c:numRef>
          </c:xVal>
          <c:yVal>
            <c:numRef>
              <c:f>Sheet1!$W$4:$W$39</c:f>
              <c:numCache>
                <c:formatCode>General</c:formatCode>
                <c:ptCount val="36"/>
                <c:pt idx="0">
                  <c:v>0.01</c:v>
                </c:pt>
                <c:pt idx="1">
                  <c:v>3.5000000000000003E-2</c:v>
                </c:pt>
                <c:pt idx="2">
                  <c:v>0.17</c:v>
                </c:pt>
                <c:pt idx="3">
                  <c:v>0.56499999999999995</c:v>
                </c:pt>
                <c:pt idx="4">
                  <c:v>1.095</c:v>
                </c:pt>
                <c:pt idx="5">
                  <c:v>1.76</c:v>
                </c:pt>
                <c:pt idx="6">
                  <c:v>2.0449999999999999</c:v>
                </c:pt>
                <c:pt idx="7">
                  <c:v>2.6399999999999997</c:v>
                </c:pt>
                <c:pt idx="8">
                  <c:v>3.105</c:v>
                </c:pt>
                <c:pt idx="9">
                  <c:v>3.45</c:v>
                </c:pt>
                <c:pt idx="10">
                  <c:v>3.53</c:v>
                </c:pt>
                <c:pt idx="11">
                  <c:v>4.5549999999999997</c:v>
                </c:pt>
                <c:pt idx="12">
                  <c:v>4.53</c:v>
                </c:pt>
                <c:pt idx="13">
                  <c:v>4.5649999999999995</c:v>
                </c:pt>
                <c:pt idx="14">
                  <c:v>4.95</c:v>
                </c:pt>
                <c:pt idx="15">
                  <c:v>5.0199999999999996</c:v>
                </c:pt>
                <c:pt idx="16">
                  <c:v>4.9499999999999993</c:v>
                </c:pt>
                <c:pt idx="17">
                  <c:v>5.0999999999999996</c:v>
                </c:pt>
                <c:pt idx="18">
                  <c:v>5.0949999999999998</c:v>
                </c:pt>
                <c:pt idx="19">
                  <c:v>5.1199999999999992</c:v>
                </c:pt>
                <c:pt idx="20">
                  <c:v>4.9949999999999992</c:v>
                </c:pt>
                <c:pt idx="21">
                  <c:v>4.9849999999999994</c:v>
                </c:pt>
                <c:pt idx="22">
                  <c:v>5.15</c:v>
                </c:pt>
                <c:pt idx="23">
                  <c:v>5.1899999999999995</c:v>
                </c:pt>
                <c:pt idx="24">
                  <c:v>5.25</c:v>
                </c:pt>
                <c:pt idx="25">
                  <c:v>6.15</c:v>
                </c:pt>
                <c:pt idx="26">
                  <c:v>5.95</c:v>
                </c:pt>
                <c:pt idx="27">
                  <c:v>5.7</c:v>
                </c:pt>
                <c:pt idx="28">
                  <c:v>5.6</c:v>
                </c:pt>
                <c:pt idx="29">
                  <c:v>5.4</c:v>
                </c:pt>
                <c:pt idx="30">
                  <c:v>5.05</c:v>
                </c:pt>
                <c:pt idx="31">
                  <c:v>4.24</c:v>
                </c:pt>
                <c:pt idx="32">
                  <c:v>4.04</c:v>
                </c:pt>
                <c:pt idx="33">
                  <c:v>3.77</c:v>
                </c:pt>
                <c:pt idx="34">
                  <c:v>3.68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DF4-45A2-89EE-4F5F0D26566D}"/>
            </c:ext>
          </c:extLst>
        </c:ser>
        <c:ser>
          <c:idx val="1"/>
          <c:order val="1"/>
          <c:tx>
            <c:strRef>
              <c:f>Sheet1!$X$3</c:f>
              <c:strCache>
                <c:ptCount val="1"/>
                <c:pt idx="0">
                  <c:v>ΔyabE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Sheet1!$I$4:$I$39</c:f>
                <c:numCache>
                  <c:formatCode>General</c:formatCode>
                  <c:ptCount val="36"/>
                  <c:pt idx="0">
                    <c:v>0</c:v>
                  </c:pt>
                  <c:pt idx="1">
                    <c:v>4.2426406871192861E-2</c:v>
                  </c:pt>
                  <c:pt idx="2">
                    <c:v>0.19091883092036779</c:v>
                  </c:pt>
                  <c:pt idx="3">
                    <c:v>0.4949747468305834</c:v>
                  </c:pt>
                  <c:pt idx="4">
                    <c:v>0.70003571337468207</c:v>
                  </c:pt>
                  <c:pt idx="5">
                    <c:v>0.32526911934581104</c:v>
                  </c:pt>
                  <c:pt idx="6">
                    <c:v>0.38183766184073498</c:v>
                  </c:pt>
                  <c:pt idx="7">
                    <c:v>4.2426406871192576E-2</c:v>
                  </c:pt>
                  <c:pt idx="8">
                    <c:v>0.21213203435596414</c:v>
                  </c:pt>
                  <c:pt idx="9">
                    <c:v>0.1131370849898477</c:v>
                  </c:pt>
                  <c:pt idx="10">
                    <c:v>2.1213203435596288E-2</c:v>
                  </c:pt>
                  <c:pt idx="11">
                    <c:v>0.27577164466275367</c:v>
                  </c:pt>
                  <c:pt idx="12">
                    <c:v>0.31112698372208086</c:v>
                  </c:pt>
                  <c:pt idx="13">
                    <c:v>0.1131370849898477</c:v>
                  </c:pt>
                  <c:pt idx="14">
                    <c:v>0.27577164466275333</c:v>
                  </c:pt>
                  <c:pt idx="15">
                    <c:v>0.41012193308819761</c:v>
                  </c:pt>
                  <c:pt idx="16">
                    <c:v>0.30405591591021525</c:v>
                  </c:pt>
                  <c:pt idx="17">
                    <c:v>0.30405591591021586</c:v>
                  </c:pt>
                  <c:pt idx="18">
                    <c:v>0.22627416997969479</c:v>
                  </c:pt>
                  <c:pt idx="19">
                    <c:v>0.268700576850888</c:v>
                  </c:pt>
                  <c:pt idx="20">
                    <c:v>0.16970562748477155</c:v>
                  </c:pt>
                  <c:pt idx="21">
                    <c:v>0.22627416997969541</c:v>
                  </c:pt>
                  <c:pt idx="22">
                    <c:v>0.24748737341529137</c:v>
                  </c:pt>
                  <c:pt idx="23">
                    <c:v>0.49497474683058273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</c:numCache>
              </c:numRef>
            </c:plus>
            <c:minus>
              <c:numRef>
                <c:f>Sheet1!$I$4:$I$39</c:f>
                <c:numCache>
                  <c:formatCode>General</c:formatCode>
                  <c:ptCount val="36"/>
                  <c:pt idx="0">
                    <c:v>0</c:v>
                  </c:pt>
                  <c:pt idx="1">
                    <c:v>4.2426406871192861E-2</c:v>
                  </c:pt>
                  <c:pt idx="2">
                    <c:v>0.19091883092036779</c:v>
                  </c:pt>
                  <c:pt idx="3">
                    <c:v>0.4949747468305834</c:v>
                  </c:pt>
                  <c:pt idx="4">
                    <c:v>0.70003571337468207</c:v>
                  </c:pt>
                  <c:pt idx="5">
                    <c:v>0.32526911934581104</c:v>
                  </c:pt>
                  <c:pt idx="6">
                    <c:v>0.38183766184073498</c:v>
                  </c:pt>
                  <c:pt idx="7">
                    <c:v>4.2426406871192576E-2</c:v>
                  </c:pt>
                  <c:pt idx="8">
                    <c:v>0.21213203435596414</c:v>
                  </c:pt>
                  <c:pt idx="9">
                    <c:v>0.1131370849898477</c:v>
                  </c:pt>
                  <c:pt idx="10">
                    <c:v>2.1213203435596288E-2</c:v>
                  </c:pt>
                  <c:pt idx="11">
                    <c:v>0.27577164466275367</c:v>
                  </c:pt>
                  <c:pt idx="12">
                    <c:v>0.31112698372208086</c:v>
                  </c:pt>
                  <c:pt idx="13">
                    <c:v>0.1131370849898477</c:v>
                  </c:pt>
                  <c:pt idx="14">
                    <c:v>0.27577164466275333</c:v>
                  </c:pt>
                  <c:pt idx="15">
                    <c:v>0.41012193308819761</c:v>
                  </c:pt>
                  <c:pt idx="16">
                    <c:v>0.30405591591021525</c:v>
                  </c:pt>
                  <c:pt idx="17">
                    <c:v>0.30405591591021586</c:v>
                  </c:pt>
                  <c:pt idx="18">
                    <c:v>0.22627416997969479</c:v>
                  </c:pt>
                  <c:pt idx="19">
                    <c:v>0.268700576850888</c:v>
                  </c:pt>
                  <c:pt idx="20">
                    <c:v>0.16970562748477155</c:v>
                  </c:pt>
                  <c:pt idx="21">
                    <c:v>0.22627416997969541</c:v>
                  </c:pt>
                  <c:pt idx="22">
                    <c:v>0.24748737341529137</c:v>
                  </c:pt>
                  <c:pt idx="23">
                    <c:v>0.49497474683058273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Sheet1!$V$4:$V$39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30.5</c:v>
                </c:pt>
                <c:pt idx="31">
                  <c:v>39</c:v>
                </c:pt>
                <c:pt idx="32">
                  <c:v>41</c:v>
                </c:pt>
                <c:pt idx="33">
                  <c:v>42.5</c:v>
                </c:pt>
                <c:pt idx="34">
                  <c:v>45</c:v>
                </c:pt>
              </c:numCache>
            </c:numRef>
          </c:xVal>
          <c:yVal>
            <c:numRef>
              <c:f>Sheet1!$X$4:$X$39</c:f>
              <c:numCache>
                <c:formatCode>General</c:formatCode>
                <c:ptCount val="36"/>
                <c:pt idx="0">
                  <c:v>0.01</c:v>
                </c:pt>
                <c:pt idx="1">
                  <c:v>0.04</c:v>
                </c:pt>
                <c:pt idx="2">
                  <c:v>0.155</c:v>
                </c:pt>
                <c:pt idx="3">
                  <c:v>0.45</c:v>
                </c:pt>
                <c:pt idx="4">
                  <c:v>0.90499999999999992</c:v>
                </c:pt>
                <c:pt idx="5">
                  <c:v>1.45</c:v>
                </c:pt>
                <c:pt idx="6">
                  <c:v>1.77</c:v>
                </c:pt>
                <c:pt idx="7">
                  <c:v>2.25</c:v>
                </c:pt>
                <c:pt idx="8">
                  <c:v>2.63</c:v>
                </c:pt>
                <c:pt idx="9">
                  <c:v>2.98</c:v>
                </c:pt>
                <c:pt idx="10">
                  <c:v>3.0350000000000001</c:v>
                </c:pt>
                <c:pt idx="11">
                  <c:v>3.7949999999999999</c:v>
                </c:pt>
                <c:pt idx="12">
                  <c:v>3.6799999999999997</c:v>
                </c:pt>
                <c:pt idx="13">
                  <c:v>3.91</c:v>
                </c:pt>
                <c:pt idx="14">
                  <c:v>4.1549999999999994</c:v>
                </c:pt>
                <c:pt idx="15">
                  <c:v>4.46</c:v>
                </c:pt>
                <c:pt idx="16">
                  <c:v>4.5350000000000001</c:v>
                </c:pt>
                <c:pt idx="17">
                  <c:v>4.6850000000000005</c:v>
                </c:pt>
                <c:pt idx="18">
                  <c:v>4.6899999999999995</c:v>
                </c:pt>
                <c:pt idx="19">
                  <c:v>4.8100000000000005</c:v>
                </c:pt>
                <c:pt idx="20">
                  <c:v>4.68</c:v>
                </c:pt>
                <c:pt idx="21">
                  <c:v>4.84</c:v>
                </c:pt>
                <c:pt idx="22">
                  <c:v>4.875</c:v>
                </c:pt>
                <c:pt idx="23">
                  <c:v>5</c:v>
                </c:pt>
                <c:pt idx="24">
                  <c:v>4.9000000000000004</c:v>
                </c:pt>
                <c:pt idx="25">
                  <c:v>5.95</c:v>
                </c:pt>
                <c:pt idx="26">
                  <c:v>6.15</c:v>
                </c:pt>
                <c:pt idx="27">
                  <c:v>5.8</c:v>
                </c:pt>
                <c:pt idx="28">
                  <c:v>5.95</c:v>
                </c:pt>
                <c:pt idx="29">
                  <c:v>5.8</c:v>
                </c:pt>
                <c:pt idx="30">
                  <c:v>5.55</c:v>
                </c:pt>
                <c:pt idx="31">
                  <c:v>2.67</c:v>
                </c:pt>
                <c:pt idx="32">
                  <c:v>2.79</c:v>
                </c:pt>
                <c:pt idx="33">
                  <c:v>2.5299999999999998</c:v>
                </c:pt>
                <c:pt idx="34">
                  <c:v>2.36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DF4-45A2-89EE-4F5F0D26566D}"/>
            </c:ext>
          </c:extLst>
        </c:ser>
        <c:ser>
          <c:idx val="2"/>
          <c:order val="2"/>
          <c:tx>
            <c:strRef>
              <c:f>Sheet1!$Y$3</c:f>
              <c:strCache>
                <c:ptCount val="1"/>
                <c:pt idx="0">
                  <c:v>ΔyocH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Sheet1!$M$4:$M$39</c:f>
                <c:numCache>
                  <c:formatCode>General</c:formatCode>
                  <c:ptCount val="36"/>
                  <c:pt idx="0">
                    <c:v>0</c:v>
                  </c:pt>
                  <c:pt idx="1">
                    <c:v>4.9497474683058332E-2</c:v>
                  </c:pt>
                  <c:pt idx="2">
                    <c:v>0.24748737341529164</c:v>
                  </c:pt>
                  <c:pt idx="3">
                    <c:v>0.65053823869162364</c:v>
                  </c:pt>
                  <c:pt idx="4">
                    <c:v>0.76367532368147129</c:v>
                  </c:pt>
                  <c:pt idx="5">
                    <c:v>0.59396969619670048</c:v>
                  </c:pt>
                  <c:pt idx="6">
                    <c:v>0.50911688245431408</c:v>
                  </c:pt>
                  <c:pt idx="7">
                    <c:v>0.24041630560342606</c:v>
                  </c:pt>
                  <c:pt idx="8">
                    <c:v>1.4142135623730963E-2</c:v>
                  </c:pt>
                  <c:pt idx="9">
                    <c:v>0.10606601717798238</c:v>
                  </c:pt>
                  <c:pt idx="10">
                    <c:v>0.268700576850888</c:v>
                  </c:pt>
                  <c:pt idx="11">
                    <c:v>0.14849242404917495</c:v>
                  </c:pt>
                  <c:pt idx="12">
                    <c:v>8.4852813742385777E-2</c:v>
                  </c:pt>
                  <c:pt idx="13">
                    <c:v>0.43133513652379391</c:v>
                  </c:pt>
                  <c:pt idx="14">
                    <c:v>0.57275649276110385</c:v>
                  </c:pt>
                  <c:pt idx="15">
                    <c:v>0.5303300858899106</c:v>
                  </c:pt>
                  <c:pt idx="16">
                    <c:v>0.43133513652379357</c:v>
                  </c:pt>
                  <c:pt idx="17">
                    <c:v>0.36062445840513907</c:v>
                  </c:pt>
                  <c:pt idx="18">
                    <c:v>0.14849242404917495</c:v>
                  </c:pt>
                  <c:pt idx="19">
                    <c:v>0.33941125496954311</c:v>
                  </c:pt>
                  <c:pt idx="20">
                    <c:v>0.24748737341529201</c:v>
                  </c:pt>
                  <c:pt idx="21">
                    <c:v>0.31819805153394648</c:v>
                  </c:pt>
                  <c:pt idx="22">
                    <c:v>0.24748737341529137</c:v>
                  </c:pt>
                  <c:pt idx="23">
                    <c:v>0.51618795026618003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</c:numCache>
              </c:numRef>
            </c:plus>
            <c:minus>
              <c:numRef>
                <c:f>Sheet1!$M$4:$M$39</c:f>
                <c:numCache>
                  <c:formatCode>General</c:formatCode>
                  <c:ptCount val="36"/>
                  <c:pt idx="0">
                    <c:v>0</c:v>
                  </c:pt>
                  <c:pt idx="1">
                    <c:v>4.9497474683058332E-2</c:v>
                  </c:pt>
                  <c:pt idx="2">
                    <c:v>0.24748737341529164</c:v>
                  </c:pt>
                  <c:pt idx="3">
                    <c:v>0.65053823869162364</c:v>
                  </c:pt>
                  <c:pt idx="4">
                    <c:v>0.76367532368147129</c:v>
                  </c:pt>
                  <c:pt idx="5">
                    <c:v>0.59396969619670048</c:v>
                  </c:pt>
                  <c:pt idx="6">
                    <c:v>0.50911688245431408</c:v>
                  </c:pt>
                  <c:pt idx="7">
                    <c:v>0.24041630560342606</c:v>
                  </c:pt>
                  <c:pt idx="8">
                    <c:v>1.4142135623730963E-2</c:v>
                  </c:pt>
                  <c:pt idx="9">
                    <c:v>0.10606601717798238</c:v>
                  </c:pt>
                  <c:pt idx="10">
                    <c:v>0.268700576850888</c:v>
                  </c:pt>
                  <c:pt idx="11">
                    <c:v>0.14849242404917495</c:v>
                  </c:pt>
                  <c:pt idx="12">
                    <c:v>8.4852813742385777E-2</c:v>
                  </c:pt>
                  <c:pt idx="13">
                    <c:v>0.43133513652379391</c:v>
                  </c:pt>
                  <c:pt idx="14">
                    <c:v>0.57275649276110385</c:v>
                  </c:pt>
                  <c:pt idx="15">
                    <c:v>0.5303300858899106</c:v>
                  </c:pt>
                  <c:pt idx="16">
                    <c:v>0.43133513652379357</c:v>
                  </c:pt>
                  <c:pt idx="17">
                    <c:v>0.36062445840513907</c:v>
                  </c:pt>
                  <c:pt idx="18">
                    <c:v>0.14849242404917495</c:v>
                  </c:pt>
                  <c:pt idx="19">
                    <c:v>0.33941125496954311</c:v>
                  </c:pt>
                  <c:pt idx="20">
                    <c:v>0.24748737341529201</c:v>
                  </c:pt>
                  <c:pt idx="21">
                    <c:v>0.31819805153394648</c:v>
                  </c:pt>
                  <c:pt idx="22">
                    <c:v>0.24748737341529137</c:v>
                  </c:pt>
                  <c:pt idx="23">
                    <c:v>0.51618795026618003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Sheet1!$V$4:$V$39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30.5</c:v>
                </c:pt>
                <c:pt idx="31">
                  <c:v>39</c:v>
                </c:pt>
                <c:pt idx="32">
                  <c:v>41</c:v>
                </c:pt>
                <c:pt idx="33">
                  <c:v>42.5</c:v>
                </c:pt>
                <c:pt idx="34">
                  <c:v>45</c:v>
                </c:pt>
              </c:numCache>
            </c:numRef>
          </c:xVal>
          <c:yVal>
            <c:numRef>
              <c:f>Sheet1!$Y$4:$Y$39</c:f>
              <c:numCache>
                <c:formatCode>General</c:formatCode>
                <c:ptCount val="36"/>
                <c:pt idx="0">
                  <c:v>0.01</c:v>
                </c:pt>
                <c:pt idx="1">
                  <c:v>4.4999999999999998E-2</c:v>
                </c:pt>
                <c:pt idx="2">
                  <c:v>0.19500000000000001</c:v>
                </c:pt>
                <c:pt idx="3">
                  <c:v>0.53</c:v>
                </c:pt>
                <c:pt idx="4">
                  <c:v>0.84</c:v>
                </c:pt>
                <c:pt idx="5">
                  <c:v>1.38</c:v>
                </c:pt>
                <c:pt idx="6">
                  <c:v>1.86</c:v>
                </c:pt>
                <c:pt idx="7">
                  <c:v>2.35</c:v>
                </c:pt>
                <c:pt idx="8">
                  <c:v>2.8099999999999996</c:v>
                </c:pt>
                <c:pt idx="9">
                  <c:v>3.105</c:v>
                </c:pt>
                <c:pt idx="10">
                  <c:v>3.19</c:v>
                </c:pt>
                <c:pt idx="11">
                  <c:v>3.9449999999999998</c:v>
                </c:pt>
                <c:pt idx="12">
                  <c:v>4.0199999999999996</c:v>
                </c:pt>
                <c:pt idx="13">
                  <c:v>4.0250000000000004</c:v>
                </c:pt>
                <c:pt idx="14">
                  <c:v>4.5449999999999999</c:v>
                </c:pt>
                <c:pt idx="15">
                  <c:v>4.7249999999999996</c:v>
                </c:pt>
                <c:pt idx="16">
                  <c:v>4.7450000000000001</c:v>
                </c:pt>
                <c:pt idx="17">
                  <c:v>4.8449999999999998</c:v>
                </c:pt>
                <c:pt idx="18">
                  <c:v>4.8450000000000006</c:v>
                </c:pt>
                <c:pt idx="19">
                  <c:v>5.01</c:v>
                </c:pt>
                <c:pt idx="20">
                  <c:v>4.9749999999999996</c:v>
                </c:pt>
                <c:pt idx="21">
                  <c:v>5.0250000000000004</c:v>
                </c:pt>
                <c:pt idx="22">
                  <c:v>5.0750000000000002</c:v>
                </c:pt>
                <c:pt idx="23">
                  <c:v>5.1349999999999998</c:v>
                </c:pt>
                <c:pt idx="24">
                  <c:v>4.95</c:v>
                </c:pt>
                <c:pt idx="25">
                  <c:v>6.05</c:v>
                </c:pt>
                <c:pt idx="26">
                  <c:v>6.2</c:v>
                </c:pt>
                <c:pt idx="27">
                  <c:v>6.25</c:v>
                </c:pt>
                <c:pt idx="28">
                  <c:v>6</c:v>
                </c:pt>
                <c:pt idx="29">
                  <c:v>5.6</c:v>
                </c:pt>
                <c:pt idx="30">
                  <c:v>5.25</c:v>
                </c:pt>
                <c:pt idx="31">
                  <c:v>2.91</c:v>
                </c:pt>
                <c:pt idx="32">
                  <c:v>2.294</c:v>
                </c:pt>
                <c:pt idx="33">
                  <c:v>2.12</c:v>
                </c:pt>
                <c:pt idx="34">
                  <c:v>1.93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DF4-45A2-89EE-4F5F0D26566D}"/>
            </c:ext>
          </c:extLst>
        </c:ser>
        <c:ser>
          <c:idx val="3"/>
          <c:order val="3"/>
          <c:tx>
            <c:strRef>
              <c:f>Sheet1!$Z$3</c:f>
              <c:strCache>
                <c:ptCount val="1"/>
                <c:pt idx="0">
                  <c:v>ΔyorM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Sheet1!$Q$4:$Q$39</c:f>
                <c:numCache>
                  <c:formatCode>General</c:formatCode>
                  <c:ptCount val="36"/>
                  <c:pt idx="0">
                    <c:v>0</c:v>
                  </c:pt>
                  <c:pt idx="1">
                    <c:v>3.5355339059327383E-2</c:v>
                  </c:pt>
                  <c:pt idx="2">
                    <c:v>0.1838477631085024</c:v>
                  </c:pt>
                  <c:pt idx="3">
                    <c:v>0.61518289963229644</c:v>
                  </c:pt>
                  <c:pt idx="4">
                    <c:v>0.43133513652379379</c:v>
                  </c:pt>
                  <c:pt idx="5">
                    <c:v>0.19798989873223316</c:v>
                  </c:pt>
                  <c:pt idx="6">
                    <c:v>0.3959797974644661</c:v>
                  </c:pt>
                  <c:pt idx="7">
                    <c:v>8.4852813742385777E-2</c:v>
                  </c:pt>
                  <c:pt idx="8">
                    <c:v>2.1213203435596288E-2</c:v>
                  </c:pt>
                  <c:pt idx="9">
                    <c:v>4.9497474683058214E-2</c:v>
                  </c:pt>
                  <c:pt idx="10">
                    <c:v>0.2050609665440988</c:v>
                  </c:pt>
                  <c:pt idx="11">
                    <c:v>0.134350288425444</c:v>
                  </c:pt>
                  <c:pt idx="12">
                    <c:v>7.0710678118653244E-3</c:v>
                  </c:pt>
                  <c:pt idx="13">
                    <c:v>0.75660425586960811</c:v>
                  </c:pt>
                  <c:pt idx="14">
                    <c:v>0.91923881554251508</c:v>
                  </c:pt>
                  <c:pt idx="15">
                    <c:v>0.8626702730475917</c:v>
                  </c:pt>
                  <c:pt idx="16">
                    <c:v>0.94045201897810882</c:v>
                  </c:pt>
                  <c:pt idx="17">
                    <c:v>0.87681240867131416</c:v>
                  </c:pt>
                  <c:pt idx="18">
                    <c:v>0.69296464556281401</c:v>
                  </c:pt>
                  <c:pt idx="19">
                    <c:v>0.67175144212721616</c:v>
                  </c:pt>
                  <c:pt idx="20">
                    <c:v>0.73539105243401726</c:v>
                  </c:pt>
                  <c:pt idx="21">
                    <c:v>0.68589357775095594</c:v>
                  </c:pt>
                  <c:pt idx="22">
                    <c:v>0.87681240867131827</c:v>
                  </c:pt>
                  <c:pt idx="23">
                    <c:v>0.70003571337468462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</c:numCache>
              </c:numRef>
            </c:plus>
            <c:minus>
              <c:numRef>
                <c:f>Sheet1!$Q$4:$Q$39</c:f>
                <c:numCache>
                  <c:formatCode>General</c:formatCode>
                  <c:ptCount val="36"/>
                  <c:pt idx="0">
                    <c:v>0</c:v>
                  </c:pt>
                  <c:pt idx="1">
                    <c:v>3.5355339059327383E-2</c:v>
                  </c:pt>
                  <c:pt idx="2">
                    <c:v>0.1838477631085024</c:v>
                  </c:pt>
                  <c:pt idx="3">
                    <c:v>0.61518289963229644</c:v>
                  </c:pt>
                  <c:pt idx="4">
                    <c:v>0.43133513652379379</c:v>
                  </c:pt>
                  <c:pt idx="5">
                    <c:v>0.19798989873223316</c:v>
                  </c:pt>
                  <c:pt idx="6">
                    <c:v>0.3959797974644661</c:v>
                  </c:pt>
                  <c:pt idx="7">
                    <c:v>8.4852813742385777E-2</c:v>
                  </c:pt>
                  <c:pt idx="8">
                    <c:v>2.1213203435596288E-2</c:v>
                  </c:pt>
                  <c:pt idx="9">
                    <c:v>4.9497474683058214E-2</c:v>
                  </c:pt>
                  <c:pt idx="10">
                    <c:v>0.2050609665440988</c:v>
                  </c:pt>
                  <c:pt idx="11">
                    <c:v>0.134350288425444</c:v>
                  </c:pt>
                  <c:pt idx="12">
                    <c:v>7.0710678118653244E-3</c:v>
                  </c:pt>
                  <c:pt idx="13">
                    <c:v>0.75660425586960811</c:v>
                  </c:pt>
                  <c:pt idx="14">
                    <c:v>0.91923881554251508</c:v>
                  </c:pt>
                  <c:pt idx="15">
                    <c:v>0.8626702730475917</c:v>
                  </c:pt>
                  <c:pt idx="16">
                    <c:v>0.94045201897810882</c:v>
                  </c:pt>
                  <c:pt idx="17">
                    <c:v>0.87681240867131416</c:v>
                  </c:pt>
                  <c:pt idx="18">
                    <c:v>0.69296464556281401</c:v>
                  </c:pt>
                  <c:pt idx="19">
                    <c:v>0.67175144212721616</c:v>
                  </c:pt>
                  <c:pt idx="20">
                    <c:v>0.73539105243401726</c:v>
                  </c:pt>
                  <c:pt idx="21">
                    <c:v>0.68589357775095594</c:v>
                  </c:pt>
                  <c:pt idx="22">
                    <c:v>0.87681240867131827</c:v>
                  </c:pt>
                  <c:pt idx="23">
                    <c:v>0.70003571337468462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Sheet1!$V$4:$V$39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30.5</c:v>
                </c:pt>
                <c:pt idx="31">
                  <c:v>39</c:v>
                </c:pt>
                <c:pt idx="32">
                  <c:v>41</c:v>
                </c:pt>
                <c:pt idx="33">
                  <c:v>42.5</c:v>
                </c:pt>
                <c:pt idx="34">
                  <c:v>45</c:v>
                </c:pt>
              </c:numCache>
            </c:numRef>
          </c:xVal>
          <c:yVal>
            <c:numRef>
              <c:f>Sheet1!$Z$4:$Z$39</c:f>
              <c:numCache>
                <c:formatCode>General</c:formatCode>
                <c:ptCount val="36"/>
                <c:pt idx="0">
                  <c:v>0.01</c:v>
                </c:pt>
                <c:pt idx="1">
                  <c:v>3.4999999999999996E-2</c:v>
                </c:pt>
                <c:pt idx="2">
                  <c:v>0.15999999999999998</c:v>
                </c:pt>
                <c:pt idx="3">
                  <c:v>0.60499999999999998</c:v>
                </c:pt>
                <c:pt idx="4">
                  <c:v>0.95500000000000007</c:v>
                </c:pt>
                <c:pt idx="5">
                  <c:v>1.5</c:v>
                </c:pt>
                <c:pt idx="6">
                  <c:v>1.82</c:v>
                </c:pt>
                <c:pt idx="7">
                  <c:v>2.36</c:v>
                </c:pt>
                <c:pt idx="8">
                  <c:v>2.7649999999999997</c:v>
                </c:pt>
                <c:pt idx="9">
                  <c:v>3.1150000000000002</c:v>
                </c:pt>
                <c:pt idx="10">
                  <c:v>3.1850000000000001</c:v>
                </c:pt>
                <c:pt idx="11">
                  <c:v>3.9050000000000002</c:v>
                </c:pt>
                <c:pt idx="12">
                  <c:v>4.0549999999999997</c:v>
                </c:pt>
                <c:pt idx="13">
                  <c:v>3.9249999999999998</c:v>
                </c:pt>
                <c:pt idx="14">
                  <c:v>4.25</c:v>
                </c:pt>
                <c:pt idx="15">
                  <c:v>4.54</c:v>
                </c:pt>
                <c:pt idx="16">
                  <c:v>4.6849999999999996</c:v>
                </c:pt>
                <c:pt idx="17">
                  <c:v>4.7300000000000004</c:v>
                </c:pt>
                <c:pt idx="18">
                  <c:v>4.66</c:v>
                </c:pt>
                <c:pt idx="19">
                  <c:v>4.6750000000000007</c:v>
                </c:pt>
                <c:pt idx="20">
                  <c:v>4.7799999999999994</c:v>
                </c:pt>
                <c:pt idx="21">
                  <c:v>4.7149999999999999</c:v>
                </c:pt>
                <c:pt idx="22">
                  <c:v>4.88</c:v>
                </c:pt>
                <c:pt idx="23">
                  <c:v>4.9050000000000002</c:v>
                </c:pt>
                <c:pt idx="24">
                  <c:v>4.8</c:v>
                </c:pt>
                <c:pt idx="25">
                  <c:v>6.4</c:v>
                </c:pt>
                <c:pt idx="26">
                  <c:v>6.45</c:v>
                </c:pt>
                <c:pt idx="27">
                  <c:v>6.2</c:v>
                </c:pt>
                <c:pt idx="28">
                  <c:v>5.9</c:v>
                </c:pt>
                <c:pt idx="29">
                  <c:v>5.5</c:v>
                </c:pt>
                <c:pt idx="30">
                  <c:v>5.2</c:v>
                </c:pt>
                <c:pt idx="31">
                  <c:v>1.91</c:v>
                </c:pt>
                <c:pt idx="32">
                  <c:v>1.79</c:v>
                </c:pt>
                <c:pt idx="33">
                  <c:v>1.64</c:v>
                </c:pt>
                <c:pt idx="34">
                  <c:v>1.59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DF4-45A2-89EE-4F5F0D26566D}"/>
            </c:ext>
          </c:extLst>
        </c:ser>
        <c:ser>
          <c:idx val="4"/>
          <c:order val="4"/>
          <c:tx>
            <c:strRef>
              <c:f>Sheet1!$AA$3</c:f>
              <c:strCache>
                <c:ptCount val="1"/>
                <c:pt idx="0">
                  <c:v>ΔyuiC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Sheet1!$U$4:$U$39</c:f>
                <c:numCache>
                  <c:formatCode>General</c:formatCode>
                  <c:ptCount val="36"/>
                  <c:pt idx="0">
                    <c:v>0</c:v>
                  </c:pt>
                  <c:pt idx="1">
                    <c:v>4.2426406871192861E-2</c:v>
                  </c:pt>
                  <c:pt idx="2">
                    <c:v>0.1979898987322333</c:v>
                  </c:pt>
                  <c:pt idx="3">
                    <c:v>0.60811183182043083</c:v>
                  </c:pt>
                  <c:pt idx="4">
                    <c:v>0.76367532368147129</c:v>
                  </c:pt>
                  <c:pt idx="5">
                    <c:v>0.57275649276110363</c:v>
                  </c:pt>
                  <c:pt idx="6">
                    <c:v>0.4949747468305834</c:v>
                  </c:pt>
                  <c:pt idx="7">
                    <c:v>0.25455844122715704</c:v>
                  </c:pt>
                  <c:pt idx="8">
                    <c:v>7.0710678118654821E-2</c:v>
                  </c:pt>
                  <c:pt idx="9">
                    <c:v>3.5355339059327563E-2</c:v>
                  </c:pt>
                  <c:pt idx="10">
                    <c:v>0.30405591591021552</c:v>
                  </c:pt>
                  <c:pt idx="11">
                    <c:v>0.26162950903902299</c:v>
                  </c:pt>
                  <c:pt idx="12">
                    <c:v>0.28284271247461928</c:v>
                  </c:pt>
                  <c:pt idx="13">
                    <c:v>0.28284271247461862</c:v>
                  </c:pt>
                  <c:pt idx="14">
                    <c:v>0.3394112549695425</c:v>
                  </c:pt>
                  <c:pt idx="15">
                    <c:v>0.61518289963229644</c:v>
                  </c:pt>
                  <c:pt idx="16">
                    <c:v>0.4949747468305834</c:v>
                  </c:pt>
                  <c:pt idx="17">
                    <c:v>0.47376154339498677</c:v>
                  </c:pt>
                  <c:pt idx="18">
                    <c:v>0.268700576850888</c:v>
                  </c:pt>
                  <c:pt idx="19">
                    <c:v>0.16970562748477155</c:v>
                  </c:pt>
                  <c:pt idx="20">
                    <c:v>0.1626345596729056</c:v>
                  </c:pt>
                  <c:pt idx="21">
                    <c:v>0.23334523779156074</c:v>
                  </c:pt>
                  <c:pt idx="22">
                    <c:v>0.27577164466275395</c:v>
                  </c:pt>
                  <c:pt idx="23">
                    <c:v>0.61518289963229644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</c:numCache>
              </c:numRef>
            </c:plus>
            <c:minus>
              <c:numRef>
                <c:f>Sheet1!$U$4:$U$39</c:f>
                <c:numCache>
                  <c:formatCode>General</c:formatCode>
                  <c:ptCount val="36"/>
                  <c:pt idx="0">
                    <c:v>0</c:v>
                  </c:pt>
                  <c:pt idx="1">
                    <c:v>4.2426406871192861E-2</c:v>
                  </c:pt>
                  <c:pt idx="2">
                    <c:v>0.1979898987322333</c:v>
                  </c:pt>
                  <c:pt idx="3">
                    <c:v>0.60811183182043083</c:v>
                  </c:pt>
                  <c:pt idx="4">
                    <c:v>0.76367532368147129</c:v>
                  </c:pt>
                  <c:pt idx="5">
                    <c:v>0.57275649276110363</c:v>
                  </c:pt>
                  <c:pt idx="6">
                    <c:v>0.4949747468305834</c:v>
                  </c:pt>
                  <c:pt idx="7">
                    <c:v>0.25455844122715704</c:v>
                  </c:pt>
                  <c:pt idx="8">
                    <c:v>7.0710678118654821E-2</c:v>
                  </c:pt>
                  <c:pt idx="9">
                    <c:v>3.5355339059327563E-2</c:v>
                  </c:pt>
                  <c:pt idx="10">
                    <c:v>0.30405591591021552</c:v>
                  </c:pt>
                  <c:pt idx="11">
                    <c:v>0.26162950903902299</c:v>
                  </c:pt>
                  <c:pt idx="12">
                    <c:v>0.28284271247461928</c:v>
                  </c:pt>
                  <c:pt idx="13">
                    <c:v>0.28284271247461862</c:v>
                  </c:pt>
                  <c:pt idx="14">
                    <c:v>0.3394112549695425</c:v>
                  </c:pt>
                  <c:pt idx="15">
                    <c:v>0.61518289963229644</c:v>
                  </c:pt>
                  <c:pt idx="16">
                    <c:v>0.4949747468305834</c:v>
                  </c:pt>
                  <c:pt idx="17">
                    <c:v>0.47376154339498677</c:v>
                  </c:pt>
                  <c:pt idx="18">
                    <c:v>0.268700576850888</c:v>
                  </c:pt>
                  <c:pt idx="19">
                    <c:v>0.16970562748477155</c:v>
                  </c:pt>
                  <c:pt idx="20">
                    <c:v>0.1626345596729056</c:v>
                  </c:pt>
                  <c:pt idx="21">
                    <c:v>0.23334523779156074</c:v>
                  </c:pt>
                  <c:pt idx="22">
                    <c:v>0.27577164466275395</c:v>
                  </c:pt>
                  <c:pt idx="23">
                    <c:v>0.61518289963229644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Sheet1!$V$4:$V$39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30.5</c:v>
                </c:pt>
                <c:pt idx="31">
                  <c:v>39</c:v>
                </c:pt>
                <c:pt idx="32">
                  <c:v>41</c:v>
                </c:pt>
                <c:pt idx="33">
                  <c:v>42.5</c:v>
                </c:pt>
                <c:pt idx="34">
                  <c:v>45</c:v>
                </c:pt>
              </c:numCache>
            </c:numRef>
          </c:xVal>
          <c:yVal>
            <c:numRef>
              <c:f>Sheet1!$AA$4:$AA$39</c:f>
              <c:numCache>
                <c:formatCode>General</c:formatCode>
                <c:ptCount val="36"/>
                <c:pt idx="0">
                  <c:v>0.01</c:v>
                </c:pt>
                <c:pt idx="1">
                  <c:v>0.04</c:v>
                </c:pt>
                <c:pt idx="2">
                  <c:v>0.16</c:v>
                </c:pt>
                <c:pt idx="3">
                  <c:v>0.52</c:v>
                </c:pt>
                <c:pt idx="4">
                  <c:v>0.86</c:v>
                </c:pt>
                <c:pt idx="5">
                  <c:v>1.4550000000000001</c:v>
                </c:pt>
                <c:pt idx="6">
                  <c:v>1.85</c:v>
                </c:pt>
                <c:pt idx="7">
                  <c:v>2.3600000000000003</c:v>
                </c:pt>
                <c:pt idx="8">
                  <c:v>2.83</c:v>
                </c:pt>
                <c:pt idx="9">
                  <c:v>3.1749999999999998</c:v>
                </c:pt>
                <c:pt idx="10">
                  <c:v>3.2350000000000003</c:v>
                </c:pt>
                <c:pt idx="11">
                  <c:v>3.9649999999999999</c:v>
                </c:pt>
                <c:pt idx="12">
                  <c:v>3.73</c:v>
                </c:pt>
                <c:pt idx="13">
                  <c:v>3.86</c:v>
                </c:pt>
                <c:pt idx="14">
                  <c:v>4.1099999999999994</c:v>
                </c:pt>
                <c:pt idx="15">
                  <c:v>4.5150000000000006</c:v>
                </c:pt>
                <c:pt idx="16">
                  <c:v>4.5500000000000007</c:v>
                </c:pt>
                <c:pt idx="17">
                  <c:v>4.7149999999999999</c:v>
                </c:pt>
                <c:pt idx="18">
                  <c:v>4.66</c:v>
                </c:pt>
                <c:pt idx="19">
                  <c:v>4.68</c:v>
                </c:pt>
                <c:pt idx="20">
                  <c:v>4.7349999999999994</c:v>
                </c:pt>
                <c:pt idx="21">
                  <c:v>4.7850000000000001</c:v>
                </c:pt>
                <c:pt idx="22">
                  <c:v>4.7549999999999999</c:v>
                </c:pt>
                <c:pt idx="23">
                  <c:v>4.9649999999999999</c:v>
                </c:pt>
                <c:pt idx="24">
                  <c:v>4.9000000000000004</c:v>
                </c:pt>
                <c:pt idx="25">
                  <c:v>5.75</c:v>
                </c:pt>
                <c:pt idx="26">
                  <c:v>6</c:v>
                </c:pt>
                <c:pt idx="27">
                  <c:v>5.9</c:v>
                </c:pt>
                <c:pt idx="28">
                  <c:v>5.85</c:v>
                </c:pt>
                <c:pt idx="29">
                  <c:v>5.65</c:v>
                </c:pt>
                <c:pt idx="30">
                  <c:v>5.45</c:v>
                </c:pt>
                <c:pt idx="31">
                  <c:v>4.38</c:v>
                </c:pt>
                <c:pt idx="32">
                  <c:v>3.84</c:v>
                </c:pt>
                <c:pt idx="33">
                  <c:v>3.61</c:v>
                </c:pt>
                <c:pt idx="34">
                  <c:v>3.36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DF4-45A2-89EE-4F5F0D265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114744"/>
        <c:axId val="494113760"/>
      </c:scatterChart>
      <c:valAx>
        <c:axId val="494114744"/>
        <c:scaling>
          <c:orientation val="minMax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/>
                  <a:t>Time (Hour)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113760"/>
        <c:crosses val="autoZero"/>
        <c:crossBetween val="midCat"/>
      </c:valAx>
      <c:valAx>
        <c:axId val="494113760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/>
                  <a:t>OD</a:t>
                </a:r>
                <a:r>
                  <a:rPr lang="en-MY" baseline="-25000"/>
                  <a:t>600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1147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Sheet1!$AD$3</c:f>
              <c:strCache>
                <c:ptCount val="1"/>
                <c:pt idx="0">
                  <c:v>wild type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Sheet1!$AC$4:$AC$39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30.5</c:v>
                </c:pt>
                <c:pt idx="31">
                  <c:v>39</c:v>
                </c:pt>
                <c:pt idx="32">
                  <c:v>41</c:v>
                </c:pt>
                <c:pt idx="33">
                  <c:v>42.5</c:v>
                </c:pt>
                <c:pt idx="34">
                  <c:v>45</c:v>
                </c:pt>
                <c:pt idx="35">
                  <c:v>56</c:v>
                </c:pt>
              </c:numCache>
            </c:numRef>
          </c:xVal>
          <c:yVal>
            <c:numRef>
              <c:f>Sheet1!$AD$4:$AD$39</c:f>
              <c:numCache>
                <c:formatCode>General</c:formatCode>
                <c:ptCount val="36"/>
                <c:pt idx="0">
                  <c:v>0.01</c:v>
                </c:pt>
                <c:pt idx="1">
                  <c:v>3.4999999999999996E-2</c:v>
                </c:pt>
                <c:pt idx="2">
                  <c:v>0.17</c:v>
                </c:pt>
                <c:pt idx="3">
                  <c:v>0.56499999999999995</c:v>
                </c:pt>
                <c:pt idx="4">
                  <c:v>1.095</c:v>
                </c:pt>
                <c:pt idx="5">
                  <c:v>1.76</c:v>
                </c:pt>
                <c:pt idx="6">
                  <c:v>2.0449999999999999</c:v>
                </c:pt>
                <c:pt idx="7">
                  <c:v>2.6399999999999997</c:v>
                </c:pt>
                <c:pt idx="8">
                  <c:v>3.105</c:v>
                </c:pt>
                <c:pt idx="9">
                  <c:v>3.45</c:v>
                </c:pt>
                <c:pt idx="10">
                  <c:v>3.53</c:v>
                </c:pt>
                <c:pt idx="11">
                  <c:v>4.5549999999999997</c:v>
                </c:pt>
                <c:pt idx="12">
                  <c:v>4.53</c:v>
                </c:pt>
                <c:pt idx="13">
                  <c:v>4.5649999999999995</c:v>
                </c:pt>
                <c:pt idx="14">
                  <c:v>4.95</c:v>
                </c:pt>
                <c:pt idx="15">
                  <c:v>5.0199999999999996</c:v>
                </c:pt>
                <c:pt idx="16">
                  <c:v>4.9499999999999993</c:v>
                </c:pt>
                <c:pt idx="17">
                  <c:v>5.0999999999999996</c:v>
                </c:pt>
                <c:pt idx="18">
                  <c:v>5.0949999999999998</c:v>
                </c:pt>
                <c:pt idx="19">
                  <c:v>5.1199999999999992</c:v>
                </c:pt>
                <c:pt idx="20">
                  <c:v>4.9949999999999992</c:v>
                </c:pt>
                <c:pt idx="21">
                  <c:v>4.9849999999999994</c:v>
                </c:pt>
                <c:pt idx="22">
                  <c:v>5.15</c:v>
                </c:pt>
                <c:pt idx="23">
                  <c:v>5.1899999999999995</c:v>
                </c:pt>
                <c:pt idx="24">
                  <c:v>5.25</c:v>
                </c:pt>
                <c:pt idx="25">
                  <c:v>6.15</c:v>
                </c:pt>
                <c:pt idx="26">
                  <c:v>5.95</c:v>
                </c:pt>
                <c:pt idx="27">
                  <c:v>5.7</c:v>
                </c:pt>
                <c:pt idx="28">
                  <c:v>5.6</c:v>
                </c:pt>
                <c:pt idx="29">
                  <c:v>5.4</c:v>
                </c:pt>
                <c:pt idx="30">
                  <c:v>5.05</c:v>
                </c:pt>
                <c:pt idx="31">
                  <c:v>4.24</c:v>
                </c:pt>
                <c:pt idx="32">
                  <c:v>4.04</c:v>
                </c:pt>
                <c:pt idx="33">
                  <c:v>3.77</c:v>
                </c:pt>
                <c:pt idx="34">
                  <c:v>3.68</c:v>
                </c:pt>
                <c:pt idx="35">
                  <c:v>2.56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93-4C4F-9AE6-9D4EA8C4F1E3}"/>
            </c:ext>
          </c:extLst>
        </c:ser>
        <c:ser>
          <c:idx val="1"/>
          <c:order val="1"/>
          <c:tx>
            <c:strRef>
              <c:f>Sheet1!$AE$3</c:f>
              <c:strCache>
                <c:ptCount val="1"/>
                <c:pt idx="0">
                  <c:v>ΔyabE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Sheet1!$AC$4:$AC$39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30.5</c:v>
                </c:pt>
                <c:pt idx="31">
                  <c:v>39</c:v>
                </c:pt>
                <c:pt idx="32">
                  <c:v>41</c:v>
                </c:pt>
                <c:pt idx="33">
                  <c:v>42.5</c:v>
                </c:pt>
                <c:pt idx="34">
                  <c:v>45</c:v>
                </c:pt>
                <c:pt idx="35">
                  <c:v>56</c:v>
                </c:pt>
              </c:numCache>
            </c:numRef>
          </c:xVal>
          <c:yVal>
            <c:numRef>
              <c:f>Sheet1!$AE$4:$AE$39</c:f>
              <c:numCache>
                <c:formatCode>General</c:formatCode>
                <c:ptCount val="36"/>
                <c:pt idx="0">
                  <c:v>0.01</c:v>
                </c:pt>
                <c:pt idx="1">
                  <c:v>0.04</c:v>
                </c:pt>
                <c:pt idx="2">
                  <c:v>0.155</c:v>
                </c:pt>
                <c:pt idx="3">
                  <c:v>0.45</c:v>
                </c:pt>
                <c:pt idx="4">
                  <c:v>0.90499999999999992</c:v>
                </c:pt>
                <c:pt idx="5">
                  <c:v>1.45</c:v>
                </c:pt>
                <c:pt idx="6">
                  <c:v>1.77</c:v>
                </c:pt>
                <c:pt idx="7">
                  <c:v>2.25</c:v>
                </c:pt>
                <c:pt idx="8">
                  <c:v>2.63</c:v>
                </c:pt>
                <c:pt idx="9">
                  <c:v>2.98</c:v>
                </c:pt>
                <c:pt idx="10">
                  <c:v>3.0350000000000001</c:v>
                </c:pt>
                <c:pt idx="11">
                  <c:v>3.7949999999999999</c:v>
                </c:pt>
                <c:pt idx="12">
                  <c:v>3.6799999999999997</c:v>
                </c:pt>
                <c:pt idx="13">
                  <c:v>3.91</c:v>
                </c:pt>
                <c:pt idx="14">
                  <c:v>4.1549999999999994</c:v>
                </c:pt>
                <c:pt idx="15">
                  <c:v>4.46</c:v>
                </c:pt>
                <c:pt idx="16">
                  <c:v>4.5350000000000001</c:v>
                </c:pt>
                <c:pt idx="17">
                  <c:v>4.6850000000000005</c:v>
                </c:pt>
                <c:pt idx="18">
                  <c:v>4.6899999999999995</c:v>
                </c:pt>
                <c:pt idx="19">
                  <c:v>4.8100000000000005</c:v>
                </c:pt>
                <c:pt idx="20">
                  <c:v>4.68</c:v>
                </c:pt>
                <c:pt idx="21">
                  <c:v>4.84</c:v>
                </c:pt>
                <c:pt idx="22">
                  <c:v>4.875</c:v>
                </c:pt>
                <c:pt idx="23">
                  <c:v>5</c:v>
                </c:pt>
                <c:pt idx="24">
                  <c:v>4.9000000000000004</c:v>
                </c:pt>
                <c:pt idx="25">
                  <c:v>5.95</c:v>
                </c:pt>
                <c:pt idx="26">
                  <c:v>6.15</c:v>
                </c:pt>
                <c:pt idx="27">
                  <c:v>5.8</c:v>
                </c:pt>
                <c:pt idx="28">
                  <c:v>5.95</c:v>
                </c:pt>
                <c:pt idx="29">
                  <c:v>5.8</c:v>
                </c:pt>
                <c:pt idx="30">
                  <c:v>5.55</c:v>
                </c:pt>
                <c:pt idx="31">
                  <c:v>2.67</c:v>
                </c:pt>
                <c:pt idx="32">
                  <c:v>2.79</c:v>
                </c:pt>
                <c:pt idx="33">
                  <c:v>2.5299999999999998</c:v>
                </c:pt>
                <c:pt idx="34">
                  <c:v>2.36</c:v>
                </c:pt>
                <c:pt idx="35">
                  <c:v>2.86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B93-4C4F-9AE6-9D4EA8C4F1E3}"/>
            </c:ext>
          </c:extLst>
        </c:ser>
        <c:ser>
          <c:idx val="2"/>
          <c:order val="2"/>
          <c:tx>
            <c:strRef>
              <c:f>Sheet1!$AF$3</c:f>
              <c:strCache>
                <c:ptCount val="1"/>
                <c:pt idx="0">
                  <c:v>ΔyocH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Sheet1!$AC$4:$AC$39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30.5</c:v>
                </c:pt>
                <c:pt idx="31">
                  <c:v>39</c:v>
                </c:pt>
                <c:pt idx="32">
                  <c:v>41</c:v>
                </c:pt>
                <c:pt idx="33">
                  <c:v>42.5</c:v>
                </c:pt>
                <c:pt idx="34">
                  <c:v>45</c:v>
                </c:pt>
                <c:pt idx="35">
                  <c:v>56</c:v>
                </c:pt>
              </c:numCache>
            </c:numRef>
          </c:xVal>
          <c:yVal>
            <c:numRef>
              <c:f>Sheet1!$AF$4:$AF$39</c:f>
              <c:numCache>
                <c:formatCode>General</c:formatCode>
                <c:ptCount val="36"/>
                <c:pt idx="0">
                  <c:v>0.01</c:v>
                </c:pt>
                <c:pt idx="1">
                  <c:v>4.4999999999999998E-2</c:v>
                </c:pt>
                <c:pt idx="2">
                  <c:v>0.19500000000000001</c:v>
                </c:pt>
                <c:pt idx="3">
                  <c:v>0.53</c:v>
                </c:pt>
                <c:pt idx="4">
                  <c:v>0.84</c:v>
                </c:pt>
                <c:pt idx="5">
                  <c:v>1.38</c:v>
                </c:pt>
                <c:pt idx="6">
                  <c:v>1.86</c:v>
                </c:pt>
                <c:pt idx="7">
                  <c:v>2.35</c:v>
                </c:pt>
                <c:pt idx="8">
                  <c:v>2.8099999999999996</c:v>
                </c:pt>
                <c:pt idx="9">
                  <c:v>3.105</c:v>
                </c:pt>
                <c:pt idx="10">
                  <c:v>3.19</c:v>
                </c:pt>
                <c:pt idx="11">
                  <c:v>3.9449999999999998</c:v>
                </c:pt>
                <c:pt idx="12">
                  <c:v>4.0199999999999996</c:v>
                </c:pt>
                <c:pt idx="13">
                  <c:v>4.0250000000000004</c:v>
                </c:pt>
                <c:pt idx="14">
                  <c:v>4.5449999999999999</c:v>
                </c:pt>
                <c:pt idx="15">
                  <c:v>4.7249999999999996</c:v>
                </c:pt>
                <c:pt idx="16">
                  <c:v>4.7450000000000001</c:v>
                </c:pt>
                <c:pt idx="17">
                  <c:v>4.8449999999999998</c:v>
                </c:pt>
                <c:pt idx="18">
                  <c:v>4.8450000000000006</c:v>
                </c:pt>
                <c:pt idx="19">
                  <c:v>5.01</c:v>
                </c:pt>
                <c:pt idx="20">
                  <c:v>4.9749999999999996</c:v>
                </c:pt>
                <c:pt idx="21">
                  <c:v>5.0250000000000004</c:v>
                </c:pt>
                <c:pt idx="22">
                  <c:v>5.0750000000000002</c:v>
                </c:pt>
                <c:pt idx="23">
                  <c:v>5.1349999999999998</c:v>
                </c:pt>
                <c:pt idx="24">
                  <c:v>4.95</c:v>
                </c:pt>
                <c:pt idx="25">
                  <c:v>6.05</c:v>
                </c:pt>
                <c:pt idx="26">
                  <c:v>6.2</c:v>
                </c:pt>
                <c:pt idx="27">
                  <c:v>6.25</c:v>
                </c:pt>
                <c:pt idx="28">
                  <c:v>6</c:v>
                </c:pt>
                <c:pt idx="29">
                  <c:v>5.6</c:v>
                </c:pt>
                <c:pt idx="30">
                  <c:v>5.25</c:v>
                </c:pt>
                <c:pt idx="31">
                  <c:v>2.91</c:v>
                </c:pt>
                <c:pt idx="32">
                  <c:v>2.294</c:v>
                </c:pt>
                <c:pt idx="33">
                  <c:v>2.12</c:v>
                </c:pt>
                <c:pt idx="34">
                  <c:v>1.93</c:v>
                </c:pt>
                <c:pt idx="35">
                  <c:v>2.34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B93-4C4F-9AE6-9D4EA8C4F1E3}"/>
            </c:ext>
          </c:extLst>
        </c:ser>
        <c:ser>
          <c:idx val="3"/>
          <c:order val="3"/>
          <c:tx>
            <c:strRef>
              <c:f>Sheet1!$AG$3</c:f>
              <c:strCache>
                <c:ptCount val="1"/>
                <c:pt idx="0">
                  <c:v>ΔyorM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Sheet1!$AC$4:$AC$39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30.5</c:v>
                </c:pt>
                <c:pt idx="31">
                  <c:v>39</c:v>
                </c:pt>
                <c:pt idx="32">
                  <c:v>41</c:v>
                </c:pt>
                <c:pt idx="33">
                  <c:v>42.5</c:v>
                </c:pt>
                <c:pt idx="34">
                  <c:v>45</c:v>
                </c:pt>
                <c:pt idx="35">
                  <c:v>56</c:v>
                </c:pt>
              </c:numCache>
            </c:numRef>
          </c:xVal>
          <c:yVal>
            <c:numRef>
              <c:f>Sheet1!$AG$4:$AG$39</c:f>
              <c:numCache>
                <c:formatCode>General</c:formatCode>
                <c:ptCount val="36"/>
                <c:pt idx="0">
                  <c:v>0.01</c:v>
                </c:pt>
                <c:pt idx="1">
                  <c:v>3.4999999999999996E-2</c:v>
                </c:pt>
                <c:pt idx="2">
                  <c:v>0.15999999999999998</c:v>
                </c:pt>
                <c:pt idx="3">
                  <c:v>0.60499999999999998</c:v>
                </c:pt>
                <c:pt idx="4">
                  <c:v>0.95500000000000007</c:v>
                </c:pt>
                <c:pt idx="5">
                  <c:v>1.5</c:v>
                </c:pt>
                <c:pt idx="6">
                  <c:v>1.82</c:v>
                </c:pt>
                <c:pt idx="7">
                  <c:v>2.36</c:v>
                </c:pt>
                <c:pt idx="8">
                  <c:v>2.7649999999999997</c:v>
                </c:pt>
                <c:pt idx="9">
                  <c:v>3.1150000000000002</c:v>
                </c:pt>
                <c:pt idx="10">
                  <c:v>3.1850000000000001</c:v>
                </c:pt>
                <c:pt idx="11">
                  <c:v>3.9050000000000002</c:v>
                </c:pt>
                <c:pt idx="12">
                  <c:v>4.0549999999999997</c:v>
                </c:pt>
                <c:pt idx="13">
                  <c:v>3.9249999999999998</c:v>
                </c:pt>
                <c:pt idx="14">
                  <c:v>4.25</c:v>
                </c:pt>
                <c:pt idx="15">
                  <c:v>4.54</c:v>
                </c:pt>
                <c:pt idx="16">
                  <c:v>4.6849999999999996</c:v>
                </c:pt>
                <c:pt idx="17">
                  <c:v>4.7300000000000004</c:v>
                </c:pt>
                <c:pt idx="18">
                  <c:v>4.66</c:v>
                </c:pt>
                <c:pt idx="19">
                  <c:v>4.6750000000000007</c:v>
                </c:pt>
                <c:pt idx="20">
                  <c:v>4.7799999999999994</c:v>
                </c:pt>
                <c:pt idx="21">
                  <c:v>4.7149999999999999</c:v>
                </c:pt>
                <c:pt idx="22">
                  <c:v>4.88</c:v>
                </c:pt>
                <c:pt idx="23">
                  <c:v>4.9050000000000002</c:v>
                </c:pt>
                <c:pt idx="24">
                  <c:v>4.8</c:v>
                </c:pt>
                <c:pt idx="25">
                  <c:v>6.4</c:v>
                </c:pt>
                <c:pt idx="26">
                  <c:v>6.45</c:v>
                </c:pt>
                <c:pt idx="27">
                  <c:v>6.2</c:v>
                </c:pt>
                <c:pt idx="28">
                  <c:v>5.9</c:v>
                </c:pt>
                <c:pt idx="29">
                  <c:v>5.5</c:v>
                </c:pt>
                <c:pt idx="30">
                  <c:v>5.2</c:v>
                </c:pt>
                <c:pt idx="31">
                  <c:v>1.91</c:v>
                </c:pt>
                <c:pt idx="32">
                  <c:v>1.79</c:v>
                </c:pt>
                <c:pt idx="33">
                  <c:v>1.64</c:v>
                </c:pt>
                <c:pt idx="34">
                  <c:v>1.59</c:v>
                </c:pt>
                <c:pt idx="35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B93-4C4F-9AE6-9D4EA8C4F1E3}"/>
            </c:ext>
          </c:extLst>
        </c:ser>
        <c:ser>
          <c:idx val="4"/>
          <c:order val="4"/>
          <c:tx>
            <c:strRef>
              <c:f>Sheet1!$AH$3</c:f>
              <c:strCache>
                <c:ptCount val="1"/>
                <c:pt idx="0">
                  <c:v>ΔyuiC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Sheet1!$AC$4:$AC$39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30.5</c:v>
                </c:pt>
                <c:pt idx="31">
                  <c:v>39</c:v>
                </c:pt>
                <c:pt idx="32">
                  <c:v>41</c:v>
                </c:pt>
                <c:pt idx="33">
                  <c:v>42.5</c:v>
                </c:pt>
                <c:pt idx="34">
                  <c:v>45</c:v>
                </c:pt>
                <c:pt idx="35">
                  <c:v>56</c:v>
                </c:pt>
              </c:numCache>
            </c:numRef>
          </c:xVal>
          <c:yVal>
            <c:numRef>
              <c:f>Sheet1!$AH$4:$AH$39</c:f>
              <c:numCache>
                <c:formatCode>General</c:formatCode>
                <c:ptCount val="36"/>
                <c:pt idx="0">
                  <c:v>0.01</c:v>
                </c:pt>
                <c:pt idx="1">
                  <c:v>0.04</c:v>
                </c:pt>
                <c:pt idx="2">
                  <c:v>0.16</c:v>
                </c:pt>
                <c:pt idx="3">
                  <c:v>0.52</c:v>
                </c:pt>
                <c:pt idx="4">
                  <c:v>0.86</c:v>
                </c:pt>
                <c:pt idx="5">
                  <c:v>1.4550000000000001</c:v>
                </c:pt>
                <c:pt idx="6">
                  <c:v>1.85</c:v>
                </c:pt>
                <c:pt idx="7">
                  <c:v>2.3600000000000003</c:v>
                </c:pt>
                <c:pt idx="8">
                  <c:v>2.83</c:v>
                </c:pt>
                <c:pt idx="9">
                  <c:v>3.1749999999999998</c:v>
                </c:pt>
                <c:pt idx="10">
                  <c:v>3.2350000000000003</c:v>
                </c:pt>
                <c:pt idx="11">
                  <c:v>3.9649999999999999</c:v>
                </c:pt>
                <c:pt idx="12">
                  <c:v>3.73</c:v>
                </c:pt>
                <c:pt idx="13">
                  <c:v>3.86</c:v>
                </c:pt>
                <c:pt idx="14">
                  <c:v>4.1099999999999994</c:v>
                </c:pt>
                <c:pt idx="15">
                  <c:v>4.5150000000000006</c:v>
                </c:pt>
                <c:pt idx="16">
                  <c:v>4.5500000000000007</c:v>
                </c:pt>
                <c:pt idx="17">
                  <c:v>4.7149999999999999</c:v>
                </c:pt>
                <c:pt idx="18">
                  <c:v>4.66</c:v>
                </c:pt>
                <c:pt idx="19">
                  <c:v>4.68</c:v>
                </c:pt>
                <c:pt idx="20">
                  <c:v>4.7349999999999994</c:v>
                </c:pt>
                <c:pt idx="21">
                  <c:v>4.7850000000000001</c:v>
                </c:pt>
                <c:pt idx="22">
                  <c:v>4.7549999999999999</c:v>
                </c:pt>
                <c:pt idx="23">
                  <c:v>4.9649999999999999</c:v>
                </c:pt>
                <c:pt idx="24">
                  <c:v>4.9000000000000004</c:v>
                </c:pt>
                <c:pt idx="25">
                  <c:v>5.75</c:v>
                </c:pt>
                <c:pt idx="26">
                  <c:v>6</c:v>
                </c:pt>
                <c:pt idx="27">
                  <c:v>5.9</c:v>
                </c:pt>
                <c:pt idx="28">
                  <c:v>5.85</c:v>
                </c:pt>
                <c:pt idx="29">
                  <c:v>5.65</c:v>
                </c:pt>
                <c:pt idx="30">
                  <c:v>5.45</c:v>
                </c:pt>
                <c:pt idx="31">
                  <c:v>4.38</c:v>
                </c:pt>
                <c:pt idx="32">
                  <c:v>3.84</c:v>
                </c:pt>
                <c:pt idx="33">
                  <c:v>3.61</c:v>
                </c:pt>
                <c:pt idx="34">
                  <c:v>3.36</c:v>
                </c:pt>
                <c:pt idx="35">
                  <c:v>2.46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B93-4C4F-9AE6-9D4EA8C4F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0210944"/>
        <c:axId val="470211272"/>
      </c:scatterChart>
      <c:valAx>
        <c:axId val="47021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211272"/>
        <c:crosses val="autoZero"/>
        <c:crossBetween val="midCat"/>
      </c:valAx>
      <c:valAx>
        <c:axId val="470211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2109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333375</xdr:colOff>
      <xdr:row>43</xdr:row>
      <xdr:rowOff>42862</xdr:rowOff>
    </xdr:from>
    <xdr:to>
      <xdr:col>20</xdr:col>
      <xdr:colOff>409575</xdr:colOff>
      <xdr:row>63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94E3A2-B175-44FE-AE12-2F85703BAB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414337</xdr:colOff>
      <xdr:row>41</xdr:row>
      <xdr:rowOff>52387</xdr:rowOff>
    </xdr:from>
    <xdr:to>
      <xdr:col>34</xdr:col>
      <xdr:colOff>109537</xdr:colOff>
      <xdr:row>55</xdr:row>
      <xdr:rowOff>128587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F5C1038-91E7-4476-8F78-6C361362FF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4B91A-07D7-4D1F-AC90-2E2904F90336}">
  <dimension ref="A1:AH39"/>
  <sheetViews>
    <sheetView tabSelected="1" topLeftCell="I1" workbookViewId="0">
      <selection activeCell="W6" sqref="W6"/>
    </sheetView>
  </sheetViews>
  <sheetFormatPr defaultRowHeight="15" x14ac:dyDescent="0.25"/>
  <sheetData>
    <row r="1" spans="1:34" x14ac:dyDescent="0.25">
      <c r="B1" t="s">
        <v>12</v>
      </c>
    </row>
    <row r="2" spans="1:34" x14ac:dyDescent="0.25">
      <c r="A2" t="s">
        <v>9</v>
      </c>
      <c r="B2" t="s">
        <v>10</v>
      </c>
      <c r="C2" t="s">
        <v>11</v>
      </c>
      <c r="D2" t="s">
        <v>5</v>
      </c>
      <c r="E2" t="s">
        <v>6</v>
      </c>
      <c r="F2" t="s">
        <v>10</v>
      </c>
      <c r="G2" t="s">
        <v>11</v>
      </c>
      <c r="H2" t="s">
        <v>5</v>
      </c>
      <c r="I2" t="s">
        <v>6</v>
      </c>
      <c r="J2" t="s">
        <v>10</v>
      </c>
      <c r="K2" t="s">
        <v>11</v>
      </c>
      <c r="L2" t="s">
        <v>5</v>
      </c>
      <c r="M2" t="s">
        <v>6</v>
      </c>
      <c r="N2" t="s">
        <v>10</v>
      </c>
      <c r="O2" t="s">
        <v>11</v>
      </c>
      <c r="P2" t="s">
        <v>5</v>
      </c>
      <c r="Q2" t="s">
        <v>6</v>
      </c>
      <c r="R2" t="s">
        <v>10</v>
      </c>
      <c r="S2" t="s">
        <v>11</v>
      </c>
      <c r="T2" t="s">
        <v>5</v>
      </c>
      <c r="U2" t="s">
        <v>6</v>
      </c>
      <c r="W2" t="s">
        <v>5</v>
      </c>
      <c r="AD2" t="s">
        <v>5</v>
      </c>
    </row>
    <row r="3" spans="1:34" x14ac:dyDescent="0.25">
      <c r="B3" t="s">
        <v>0</v>
      </c>
      <c r="C3" t="s">
        <v>0</v>
      </c>
      <c r="F3" s="1" t="s">
        <v>1</v>
      </c>
      <c r="G3" s="1" t="s">
        <v>1</v>
      </c>
      <c r="J3" s="1" t="s">
        <v>2</v>
      </c>
      <c r="K3" s="1" t="s">
        <v>2</v>
      </c>
      <c r="N3" s="1" t="s">
        <v>3</v>
      </c>
      <c r="O3" s="1" t="s">
        <v>3</v>
      </c>
      <c r="P3" s="1"/>
      <c r="R3" s="1" t="s">
        <v>4</v>
      </c>
      <c r="S3" s="1" t="s">
        <v>4</v>
      </c>
      <c r="W3" t="s">
        <v>8</v>
      </c>
      <c r="X3" s="1" t="s">
        <v>7</v>
      </c>
      <c r="Y3" s="1" t="s">
        <v>2</v>
      </c>
      <c r="Z3" s="1" t="s">
        <v>3</v>
      </c>
      <c r="AA3" s="1" t="s">
        <v>4</v>
      </c>
      <c r="AD3" t="s">
        <v>8</v>
      </c>
      <c r="AE3" s="1" t="s">
        <v>7</v>
      </c>
      <c r="AF3" s="1" t="s">
        <v>2</v>
      </c>
      <c r="AG3" s="1" t="s">
        <v>3</v>
      </c>
      <c r="AH3" s="1" t="s">
        <v>4</v>
      </c>
    </row>
    <row r="4" spans="1:34" x14ac:dyDescent="0.25">
      <c r="A4">
        <v>0</v>
      </c>
      <c r="B4">
        <v>0.01</v>
      </c>
      <c r="C4">
        <v>0.01</v>
      </c>
      <c r="D4">
        <f>AVERAGE(B4:C4)</f>
        <v>0.01</v>
      </c>
      <c r="E4">
        <f>_xlfn.STDEV.S(B4:C4)</f>
        <v>0</v>
      </c>
      <c r="F4">
        <v>0.01</v>
      </c>
      <c r="G4">
        <v>0.01</v>
      </c>
      <c r="H4">
        <f>AVERAGE(F4:G4)</f>
        <v>0.01</v>
      </c>
      <c r="I4">
        <f>_xlfn.STDEV.S(F4:G4)</f>
        <v>0</v>
      </c>
      <c r="J4">
        <v>0.01</v>
      </c>
      <c r="K4">
        <v>0.01</v>
      </c>
      <c r="L4">
        <f>AVERAGE(J4:K4)</f>
        <v>0.01</v>
      </c>
      <c r="M4">
        <f>_xlfn.STDEV.S(J4:K4)</f>
        <v>0</v>
      </c>
      <c r="N4">
        <v>0.01</v>
      </c>
      <c r="O4">
        <v>0.01</v>
      </c>
      <c r="P4">
        <f>AVERAGE(N4:O4)</f>
        <v>0.01</v>
      </c>
      <c r="Q4">
        <f>_xlfn.STDEV.S(N4:O4)</f>
        <v>0</v>
      </c>
      <c r="R4">
        <v>0.01</v>
      </c>
      <c r="S4">
        <v>0.01</v>
      </c>
      <c r="T4">
        <f>AVERAGE(R4:S4)</f>
        <v>0.01</v>
      </c>
      <c r="U4">
        <f>_xlfn.STDEV.S(R4:S4)</f>
        <v>0</v>
      </c>
      <c r="V4">
        <v>0</v>
      </c>
      <c r="W4">
        <v>0.01</v>
      </c>
      <c r="X4">
        <v>0.01</v>
      </c>
      <c r="Y4">
        <v>0.01</v>
      </c>
      <c r="Z4">
        <v>0.01</v>
      </c>
      <c r="AA4">
        <v>0.01</v>
      </c>
      <c r="AC4">
        <v>0</v>
      </c>
      <c r="AD4">
        <v>0.01</v>
      </c>
      <c r="AE4">
        <v>0.01</v>
      </c>
      <c r="AF4">
        <v>0.01</v>
      </c>
      <c r="AG4">
        <v>0.01</v>
      </c>
      <c r="AH4">
        <v>0.01</v>
      </c>
    </row>
    <row r="5" spans="1:34" x14ac:dyDescent="0.25">
      <c r="A5">
        <v>1</v>
      </c>
      <c r="B5">
        <v>0.01</v>
      </c>
      <c r="C5">
        <v>0.06</v>
      </c>
      <c r="D5">
        <f t="shared" ref="D5:D39" si="0">AVERAGE(B5:C5)</f>
        <v>3.4999999999999996E-2</v>
      </c>
      <c r="E5">
        <f t="shared" ref="E5:E27" si="1">_xlfn.STDEV.S(B5:C5)</f>
        <v>3.5355339059327383E-2</v>
      </c>
      <c r="F5">
        <v>0.01</v>
      </c>
      <c r="G5">
        <v>7.0000000000000007E-2</v>
      </c>
      <c r="H5">
        <f t="shared" ref="H5:H39" si="2">AVERAGE(F5:G5)</f>
        <v>0.04</v>
      </c>
      <c r="I5">
        <f t="shared" ref="I5:I27" si="3">_xlfn.STDEV.S(F5:G5)</f>
        <v>4.2426406871192861E-2</v>
      </c>
      <c r="J5">
        <v>0.01</v>
      </c>
      <c r="K5">
        <v>0.08</v>
      </c>
      <c r="L5">
        <f t="shared" ref="L5:L39" si="4">AVERAGE(J5:K5)</f>
        <v>4.4999999999999998E-2</v>
      </c>
      <c r="M5">
        <f t="shared" ref="M5:M27" si="5">_xlfn.STDEV.S(J5:K5)</f>
        <v>4.9497474683058332E-2</v>
      </c>
      <c r="N5">
        <v>0.01</v>
      </c>
      <c r="O5">
        <v>0.06</v>
      </c>
      <c r="P5">
        <f t="shared" ref="P5:P39" si="6">AVERAGE(N5:O5)</f>
        <v>3.4999999999999996E-2</v>
      </c>
      <c r="Q5">
        <f t="shared" ref="Q5:Q27" si="7">_xlfn.STDEV.S(N5:O5)</f>
        <v>3.5355339059327383E-2</v>
      </c>
      <c r="R5">
        <v>0.01</v>
      </c>
      <c r="S5">
        <v>7.0000000000000007E-2</v>
      </c>
      <c r="T5">
        <f t="shared" ref="T5:T39" si="8">AVERAGE(R5:S5)</f>
        <v>0.04</v>
      </c>
      <c r="U5">
        <f t="shared" ref="U5:U27" si="9">_xlfn.STDEV.S(R5:S5)</f>
        <v>4.2426406871192861E-2</v>
      </c>
      <c r="V5">
        <v>1</v>
      </c>
      <c r="W5">
        <v>3.5000000000000003E-2</v>
      </c>
      <c r="X5">
        <v>0.04</v>
      </c>
      <c r="Y5">
        <v>4.4999999999999998E-2</v>
      </c>
      <c r="Z5">
        <v>3.4999999999999996E-2</v>
      </c>
      <c r="AA5">
        <v>0.04</v>
      </c>
      <c r="AC5">
        <v>1</v>
      </c>
      <c r="AD5">
        <v>3.4999999999999996E-2</v>
      </c>
      <c r="AE5">
        <v>0.04</v>
      </c>
      <c r="AF5">
        <v>4.4999999999999998E-2</v>
      </c>
      <c r="AG5">
        <v>3.4999999999999996E-2</v>
      </c>
      <c r="AH5">
        <v>0.04</v>
      </c>
    </row>
    <row r="6" spans="1:34" x14ac:dyDescent="0.25">
      <c r="A6">
        <v>2</v>
      </c>
      <c r="B6">
        <v>0.02</v>
      </c>
      <c r="C6">
        <v>0.32</v>
      </c>
      <c r="D6">
        <f t="shared" si="0"/>
        <v>0.17</v>
      </c>
      <c r="E6">
        <f t="shared" si="1"/>
        <v>0.21213203435596423</v>
      </c>
      <c r="F6">
        <v>0.02</v>
      </c>
      <c r="G6">
        <v>0.28999999999999998</v>
      </c>
      <c r="H6">
        <f t="shared" si="2"/>
        <v>0.155</v>
      </c>
      <c r="I6">
        <f t="shared" si="3"/>
        <v>0.19091883092036779</v>
      </c>
      <c r="J6">
        <v>0.02</v>
      </c>
      <c r="K6">
        <v>0.37</v>
      </c>
      <c r="L6">
        <f t="shared" si="4"/>
        <v>0.19500000000000001</v>
      </c>
      <c r="M6">
        <f t="shared" si="5"/>
        <v>0.24748737341529164</v>
      </c>
      <c r="N6">
        <v>0.03</v>
      </c>
      <c r="O6">
        <v>0.28999999999999998</v>
      </c>
      <c r="P6">
        <f t="shared" si="6"/>
        <v>0.15999999999999998</v>
      </c>
      <c r="Q6">
        <f t="shared" si="7"/>
        <v>0.1838477631085024</v>
      </c>
      <c r="R6">
        <v>0.02</v>
      </c>
      <c r="S6">
        <v>0.3</v>
      </c>
      <c r="T6">
        <f t="shared" si="8"/>
        <v>0.16</v>
      </c>
      <c r="U6">
        <f t="shared" si="9"/>
        <v>0.1979898987322333</v>
      </c>
      <c r="V6">
        <v>2</v>
      </c>
      <c r="W6">
        <v>0.17</v>
      </c>
      <c r="X6">
        <v>0.155</v>
      </c>
      <c r="Y6">
        <v>0.19500000000000001</v>
      </c>
      <c r="Z6">
        <v>0.15999999999999998</v>
      </c>
      <c r="AA6">
        <v>0.16</v>
      </c>
      <c r="AC6">
        <v>2</v>
      </c>
      <c r="AD6">
        <v>0.17</v>
      </c>
      <c r="AE6">
        <v>0.155</v>
      </c>
      <c r="AF6">
        <v>0.19500000000000001</v>
      </c>
      <c r="AG6">
        <v>0.15999999999999998</v>
      </c>
      <c r="AH6">
        <v>0.16</v>
      </c>
    </row>
    <row r="7" spans="1:34" x14ac:dyDescent="0.25">
      <c r="A7">
        <v>3</v>
      </c>
      <c r="B7">
        <v>0.12</v>
      </c>
      <c r="C7">
        <v>1.01</v>
      </c>
      <c r="D7">
        <f t="shared" si="0"/>
        <v>0.56499999999999995</v>
      </c>
      <c r="E7">
        <f t="shared" si="1"/>
        <v>0.62932503525602734</v>
      </c>
      <c r="F7">
        <v>0.1</v>
      </c>
      <c r="G7">
        <v>0.8</v>
      </c>
      <c r="H7">
        <f t="shared" si="2"/>
        <v>0.45</v>
      </c>
      <c r="I7">
        <f t="shared" si="3"/>
        <v>0.4949747468305834</v>
      </c>
      <c r="J7">
        <v>7.0000000000000007E-2</v>
      </c>
      <c r="K7">
        <v>0.99</v>
      </c>
      <c r="L7">
        <f t="shared" si="4"/>
        <v>0.53</v>
      </c>
      <c r="M7">
        <f t="shared" si="5"/>
        <v>0.65053823869162364</v>
      </c>
      <c r="N7">
        <v>0.17</v>
      </c>
      <c r="O7">
        <v>1.04</v>
      </c>
      <c r="P7">
        <f t="shared" si="6"/>
        <v>0.60499999999999998</v>
      </c>
      <c r="Q7">
        <f t="shared" si="7"/>
        <v>0.61518289963229644</v>
      </c>
      <c r="R7">
        <v>0.09</v>
      </c>
      <c r="S7">
        <v>0.95</v>
      </c>
      <c r="T7">
        <f t="shared" si="8"/>
        <v>0.52</v>
      </c>
      <c r="U7">
        <f t="shared" si="9"/>
        <v>0.60811183182043083</v>
      </c>
      <c r="V7">
        <v>3</v>
      </c>
      <c r="W7">
        <v>0.56499999999999995</v>
      </c>
      <c r="X7">
        <v>0.45</v>
      </c>
      <c r="Y7">
        <v>0.53</v>
      </c>
      <c r="Z7">
        <v>0.60499999999999998</v>
      </c>
      <c r="AA7">
        <v>0.52</v>
      </c>
      <c r="AC7">
        <v>3</v>
      </c>
      <c r="AD7">
        <v>0.56499999999999995</v>
      </c>
      <c r="AE7">
        <v>0.45</v>
      </c>
      <c r="AF7">
        <v>0.53</v>
      </c>
      <c r="AG7">
        <v>0.60499999999999998</v>
      </c>
      <c r="AH7">
        <v>0.52</v>
      </c>
    </row>
    <row r="8" spans="1:34" x14ac:dyDescent="0.25">
      <c r="A8">
        <v>4</v>
      </c>
      <c r="B8">
        <v>0.64</v>
      </c>
      <c r="C8">
        <v>1.55</v>
      </c>
      <c r="D8">
        <f t="shared" si="0"/>
        <v>1.095</v>
      </c>
      <c r="E8">
        <f t="shared" si="1"/>
        <v>0.64346717087975858</v>
      </c>
      <c r="F8">
        <v>0.41</v>
      </c>
      <c r="G8">
        <v>1.4</v>
      </c>
      <c r="H8">
        <f t="shared" si="2"/>
        <v>0.90499999999999992</v>
      </c>
      <c r="I8">
        <f t="shared" si="3"/>
        <v>0.70003571337468207</v>
      </c>
      <c r="J8">
        <v>0.3</v>
      </c>
      <c r="K8">
        <v>1.38</v>
      </c>
      <c r="L8">
        <f t="shared" si="4"/>
        <v>0.84</v>
      </c>
      <c r="M8">
        <f t="shared" si="5"/>
        <v>0.76367532368147129</v>
      </c>
      <c r="N8">
        <v>0.65</v>
      </c>
      <c r="O8">
        <v>1.26</v>
      </c>
      <c r="P8">
        <f t="shared" si="6"/>
        <v>0.95500000000000007</v>
      </c>
      <c r="Q8">
        <f t="shared" si="7"/>
        <v>0.43133513652379379</v>
      </c>
      <c r="R8">
        <v>0.32</v>
      </c>
      <c r="S8">
        <v>1.4</v>
      </c>
      <c r="T8">
        <f t="shared" si="8"/>
        <v>0.86</v>
      </c>
      <c r="U8">
        <f t="shared" si="9"/>
        <v>0.76367532368147129</v>
      </c>
      <c r="V8">
        <v>4</v>
      </c>
      <c r="W8">
        <v>1.095</v>
      </c>
      <c r="X8">
        <v>0.90499999999999992</v>
      </c>
      <c r="Y8">
        <v>0.84</v>
      </c>
      <c r="Z8">
        <v>0.95500000000000007</v>
      </c>
      <c r="AA8">
        <v>0.86</v>
      </c>
      <c r="AC8">
        <v>4</v>
      </c>
      <c r="AD8">
        <v>1.095</v>
      </c>
      <c r="AE8">
        <v>0.90499999999999992</v>
      </c>
      <c r="AF8">
        <v>0.84</v>
      </c>
      <c r="AG8">
        <v>0.95500000000000007</v>
      </c>
      <c r="AH8">
        <v>0.86</v>
      </c>
    </row>
    <row r="9" spans="1:34" x14ac:dyDescent="0.25">
      <c r="A9">
        <v>5</v>
      </c>
      <c r="B9">
        <v>1.4</v>
      </c>
      <c r="C9">
        <v>2.12</v>
      </c>
      <c r="D9">
        <f t="shared" si="0"/>
        <v>1.76</v>
      </c>
      <c r="E9">
        <f t="shared" si="1"/>
        <v>0.50911688245431497</v>
      </c>
      <c r="F9">
        <v>1.22</v>
      </c>
      <c r="G9">
        <v>1.68</v>
      </c>
      <c r="H9">
        <f t="shared" si="2"/>
        <v>1.45</v>
      </c>
      <c r="I9">
        <f t="shared" si="3"/>
        <v>0.32526911934581104</v>
      </c>
      <c r="J9">
        <v>0.96</v>
      </c>
      <c r="K9">
        <v>1.8</v>
      </c>
      <c r="L9">
        <f t="shared" si="4"/>
        <v>1.38</v>
      </c>
      <c r="M9">
        <f t="shared" si="5"/>
        <v>0.59396969619670048</v>
      </c>
      <c r="N9">
        <v>1.36</v>
      </c>
      <c r="O9">
        <v>1.64</v>
      </c>
      <c r="P9">
        <f t="shared" si="6"/>
        <v>1.5</v>
      </c>
      <c r="Q9">
        <f t="shared" si="7"/>
        <v>0.19798989873223316</v>
      </c>
      <c r="R9">
        <v>1.05</v>
      </c>
      <c r="S9">
        <v>1.86</v>
      </c>
      <c r="T9">
        <f t="shared" si="8"/>
        <v>1.4550000000000001</v>
      </c>
      <c r="U9">
        <f t="shared" si="9"/>
        <v>0.57275649276110363</v>
      </c>
      <c r="V9">
        <v>5</v>
      </c>
      <c r="W9">
        <v>1.76</v>
      </c>
      <c r="X9">
        <v>1.45</v>
      </c>
      <c r="Y9">
        <v>1.38</v>
      </c>
      <c r="Z9">
        <v>1.5</v>
      </c>
      <c r="AA9">
        <v>1.4550000000000001</v>
      </c>
      <c r="AC9">
        <v>5</v>
      </c>
      <c r="AD9">
        <v>1.76</v>
      </c>
      <c r="AE9">
        <v>1.45</v>
      </c>
      <c r="AF9">
        <v>1.38</v>
      </c>
      <c r="AG9">
        <v>1.5</v>
      </c>
      <c r="AH9">
        <v>1.4550000000000001</v>
      </c>
    </row>
    <row r="10" spans="1:34" x14ac:dyDescent="0.25">
      <c r="A10">
        <v>6</v>
      </c>
      <c r="B10">
        <v>1.63</v>
      </c>
      <c r="C10">
        <v>2.46</v>
      </c>
      <c r="D10">
        <f t="shared" si="0"/>
        <v>2.0449999999999999</v>
      </c>
      <c r="E10">
        <f t="shared" si="1"/>
        <v>0.58689862838483453</v>
      </c>
      <c r="F10">
        <v>1.5</v>
      </c>
      <c r="G10">
        <v>2.04</v>
      </c>
      <c r="H10">
        <f t="shared" si="2"/>
        <v>1.77</v>
      </c>
      <c r="I10">
        <f t="shared" si="3"/>
        <v>0.38183766184073498</v>
      </c>
      <c r="J10">
        <v>1.5</v>
      </c>
      <c r="K10">
        <v>2.2200000000000002</v>
      </c>
      <c r="L10">
        <f t="shared" si="4"/>
        <v>1.86</v>
      </c>
      <c r="M10">
        <f t="shared" si="5"/>
        <v>0.50911688245431408</v>
      </c>
      <c r="N10">
        <v>1.54</v>
      </c>
      <c r="O10">
        <v>2.1</v>
      </c>
      <c r="P10">
        <f t="shared" si="6"/>
        <v>1.82</v>
      </c>
      <c r="Q10">
        <f t="shared" si="7"/>
        <v>0.3959797974644661</v>
      </c>
      <c r="R10">
        <v>1.5</v>
      </c>
      <c r="S10">
        <v>2.2000000000000002</v>
      </c>
      <c r="T10">
        <f t="shared" si="8"/>
        <v>1.85</v>
      </c>
      <c r="U10">
        <f t="shared" si="9"/>
        <v>0.4949747468305834</v>
      </c>
      <c r="V10">
        <v>6</v>
      </c>
      <c r="W10">
        <v>2.0449999999999999</v>
      </c>
      <c r="X10">
        <v>1.77</v>
      </c>
      <c r="Y10">
        <v>1.86</v>
      </c>
      <c r="Z10">
        <v>1.82</v>
      </c>
      <c r="AA10">
        <v>1.85</v>
      </c>
      <c r="AC10">
        <v>6</v>
      </c>
      <c r="AD10">
        <v>2.0449999999999999</v>
      </c>
      <c r="AE10">
        <v>1.77</v>
      </c>
      <c r="AF10">
        <v>1.86</v>
      </c>
      <c r="AG10">
        <v>1.82</v>
      </c>
      <c r="AH10">
        <v>1.85</v>
      </c>
    </row>
    <row r="11" spans="1:34" x14ac:dyDescent="0.25">
      <c r="A11">
        <v>7</v>
      </c>
      <c r="B11">
        <v>2.46</v>
      </c>
      <c r="C11">
        <v>2.82</v>
      </c>
      <c r="D11">
        <f t="shared" si="0"/>
        <v>2.6399999999999997</v>
      </c>
      <c r="E11">
        <f t="shared" si="1"/>
        <v>0.25455844122715704</v>
      </c>
      <c r="F11">
        <v>2.2200000000000002</v>
      </c>
      <c r="G11">
        <v>2.2799999999999998</v>
      </c>
      <c r="H11">
        <f t="shared" si="2"/>
        <v>2.25</v>
      </c>
      <c r="I11">
        <f t="shared" si="3"/>
        <v>4.2426406871192576E-2</v>
      </c>
      <c r="J11">
        <v>2.1800000000000002</v>
      </c>
      <c r="K11">
        <v>2.52</v>
      </c>
      <c r="L11">
        <f t="shared" si="4"/>
        <v>2.35</v>
      </c>
      <c r="M11">
        <f t="shared" si="5"/>
        <v>0.24041630560342606</v>
      </c>
      <c r="N11">
        <v>2.2999999999999998</v>
      </c>
      <c r="O11">
        <v>2.42</v>
      </c>
      <c r="P11">
        <f t="shared" si="6"/>
        <v>2.36</v>
      </c>
      <c r="Q11">
        <f t="shared" si="7"/>
        <v>8.4852813742385777E-2</v>
      </c>
      <c r="R11">
        <v>2.1800000000000002</v>
      </c>
      <c r="S11">
        <v>2.54</v>
      </c>
      <c r="T11">
        <f t="shared" si="8"/>
        <v>2.3600000000000003</v>
      </c>
      <c r="U11">
        <f t="shared" si="9"/>
        <v>0.25455844122715704</v>
      </c>
      <c r="V11">
        <v>7</v>
      </c>
      <c r="W11">
        <v>2.6399999999999997</v>
      </c>
      <c r="X11">
        <v>2.25</v>
      </c>
      <c r="Y11">
        <v>2.35</v>
      </c>
      <c r="Z11">
        <v>2.36</v>
      </c>
      <c r="AA11">
        <v>2.3600000000000003</v>
      </c>
      <c r="AC11">
        <v>7</v>
      </c>
      <c r="AD11">
        <v>2.6399999999999997</v>
      </c>
      <c r="AE11">
        <v>2.25</v>
      </c>
      <c r="AF11">
        <v>2.35</v>
      </c>
      <c r="AG11">
        <v>2.36</v>
      </c>
      <c r="AH11">
        <v>2.3600000000000003</v>
      </c>
    </row>
    <row r="12" spans="1:34" x14ac:dyDescent="0.25">
      <c r="A12">
        <v>8</v>
      </c>
      <c r="B12">
        <v>2.98</v>
      </c>
      <c r="C12">
        <v>3.23</v>
      </c>
      <c r="D12">
        <f t="shared" si="0"/>
        <v>3.105</v>
      </c>
      <c r="E12">
        <f t="shared" si="1"/>
        <v>0.17677669529663689</v>
      </c>
      <c r="F12">
        <v>2.78</v>
      </c>
      <c r="G12">
        <v>2.48</v>
      </c>
      <c r="H12">
        <f t="shared" si="2"/>
        <v>2.63</v>
      </c>
      <c r="I12">
        <f t="shared" si="3"/>
        <v>0.21213203435596414</v>
      </c>
      <c r="J12">
        <v>2.82</v>
      </c>
      <c r="K12">
        <v>2.8</v>
      </c>
      <c r="L12">
        <f t="shared" si="4"/>
        <v>2.8099999999999996</v>
      </c>
      <c r="M12">
        <f t="shared" si="5"/>
        <v>1.4142135623730963E-2</v>
      </c>
      <c r="N12">
        <v>2.78</v>
      </c>
      <c r="O12">
        <v>2.75</v>
      </c>
      <c r="P12">
        <f t="shared" si="6"/>
        <v>2.7649999999999997</v>
      </c>
      <c r="Q12">
        <f t="shared" si="7"/>
        <v>2.1213203435596288E-2</v>
      </c>
      <c r="R12">
        <v>2.78</v>
      </c>
      <c r="S12">
        <v>2.88</v>
      </c>
      <c r="T12">
        <f t="shared" si="8"/>
        <v>2.83</v>
      </c>
      <c r="U12">
        <f t="shared" si="9"/>
        <v>7.0710678118654821E-2</v>
      </c>
      <c r="V12">
        <v>8</v>
      </c>
      <c r="W12">
        <v>3.105</v>
      </c>
      <c r="X12">
        <v>2.63</v>
      </c>
      <c r="Y12">
        <v>2.8099999999999996</v>
      </c>
      <c r="Z12">
        <v>2.7649999999999997</v>
      </c>
      <c r="AA12">
        <v>2.83</v>
      </c>
      <c r="AC12">
        <v>8</v>
      </c>
      <c r="AD12">
        <v>3.105</v>
      </c>
      <c r="AE12">
        <v>2.63</v>
      </c>
      <c r="AF12">
        <v>2.8099999999999996</v>
      </c>
      <c r="AG12">
        <v>2.7649999999999997</v>
      </c>
      <c r="AH12">
        <v>2.83</v>
      </c>
    </row>
    <row r="13" spans="1:34" x14ac:dyDescent="0.25">
      <c r="A13">
        <v>9</v>
      </c>
      <c r="B13">
        <v>3.3</v>
      </c>
      <c r="C13">
        <v>3.6</v>
      </c>
      <c r="D13">
        <f t="shared" si="0"/>
        <v>3.45</v>
      </c>
      <c r="E13">
        <f t="shared" si="1"/>
        <v>0.21213203435596445</v>
      </c>
      <c r="F13">
        <v>3.06</v>
      </c>
      <c r="G13">
        <v>2.9</v>
      </c>
      <c r="H13">
        <f t="shared" si="2"/>
        <v>2.98</v>
      </c>
      <c r="I13">
        <f t="shared" si="3"/>
        <v>0.1131370849898477</v>
      </c>
      <c r="J13">
        <v>3.03</v>
      </c>
      <c r="K13">
        <v>3.18</v>
      </c>
      <c r="L13">
        <f t="shared" si="4"/>
        <v>3.105</v>
      </c>
      <c r="M13">
        <f t="shared" si="5"/>
        <v>0.10606601717798238</v>
      </c>
      <c r="N13">
        <v>3.15</v>
      </c>
      <c r="O13">
        <v>3.08</v>
      </c>
      <c r="P13">
        <f t="shared" si="6"/>
        <v>3.1150000000000002</v>
      </c>
      <c r="Q13">
        <f t="shared" si="7"/>
        <v>4.9497474683058214E-2</v>
      </c>
      <c r="R13">
        <v>3.15</v>
      </c>
      <c r="S13">
        <v>3.2</v>
      </c>
      <c r="T13">
        <f t="shared" si="8"/>
        <v>3.1749999999999998</v>
      </c>
      <c r="U13">
        <f t="shared" si="9"/>
        <v>3.5355339059327563E-2</v>
      </c>
      <c r="V13">
        <v>9</v>
      </c>
      <c r="W13">
        <v>3.45</v>
      </c>
      <c r="X13">
        <v>2.98</v>
      </c>
      <c r="Y13">
        <v>3.105</v>
      </c>
      <c r="Z13">
        <v>3.1150000000000002</v>
      </c>
      <c r="AA13">
        <v>3.1749999999999998</v>
      </c>
      <c r="AC13">
        <v>9</v>
      </c>
      <c r="AD13">
        <v>3.45</v>
      </c>
      <c r="AE13">
        <v>2.98</v>
      </c>
      <c r="AF13">
        <v>3.105</v>
      </c>
      <c r="AG13">
        <v>3.1150000000000002</v>
      </c>
      <c r="AH13">
        <v>3.1749999999999998</v>
      </c>
    </row>
    <row r="14" spans="1:34" x14ac:dyDescent="0.25">
      <c r="A14">
        <v>10</v>
      </c>
      <c r="B14">
        <v>3.28</v>
      </c>
      <c r="C14">
        <v>3.78</v>
      </c>
      <c r="D14">
        <f t="shared" si="0"/>
        <v>3.53</v>
      </c>
      <c r="E14">
        <f t="shared" si="1"/>
        <v>0.35355339059327379</v>
      </c>
      <c r="F14">
        <v>3.02</v>
      </c>
      <c r="G14">
        <v>3.05</v>
      </c>
      <c r="H14">
        <f t="shared" si="2"/>
        <v>3.0350000000000001</v>
      </c>
      <c r="I14">
        <f t="shared" si="3"/>
        <v>2.1213203435596288E-2</v>
      </c>
      <c r="J14">
        <v>3</v>
      </c>
      <c r="K14">
        <v>3.38</v>
      </c>
      <c r="L14">
        <f t="shared" si="4"/>
        <v>3.19</v>
      </c>
      <c r="M14">
        <f t="shared" si="5"/>
        <v>0.268700576850888</v>
      </c>
      <c r="N14">
        <v>3.04</v>
      </c>
      <c r="O14">
        <v>3.33</v>
      </c>
      <c r="P14">
        <f t="shared" si="6"/>
        <v>3.1850000000000001</v>
      </c>
      <c r="Q14">
        <f t="shared" si="7"/>
        <v>0.2050609665440988</v>
      </c>
      <c r="R14">
        <v>3.02</v>
      </c>
      <c r="S14">
        <v>3.45</v>
      </c>
      <c r="T14">
        <f t="shared" si="8"/>
        <v>3.2350000000000003</v>
      </c>
      <c r="U14">
        <f t="shared" si="9"/>
        <v>0.30405591591021552</v>
      </c>
      <c r="V14">
        <v>10</v>
      </c>
      <c r="W14">
        <v>3.53</v>
      </c>
      <c r="X14">
        <v>3.0350000000000001</v>
      </c>
      <c r="Y14">
        <v>3.19</v>
      </c>
      <c r="Z14">
        <v>3.1850000000000001</v>
      </c>
      <c r="AA14">
        <v>3.2350000000000003</v>
      </c>
      <c r="AC14">
        <v>10</v>
      </c>
      <c r="AD14">
        <v>3.53</v>
      </c>
      <c r="AE14">
        <v>3.0350000000000001</v>
      </c>
      <c r="AF14">
        <v>3.19</v>
      </c>
      <c r="AG14">
        <v>3.1850000000000001</v>
      </c>
      <c r="AH14">
        <v>3.2350000000000003</v>
      </c>
    </row>
    <row r="15" spans="1:34" x14ac:dyDescent="0.25">
      <c r="A15">
        <v>11</v>
      </c>
      <c r="B15">
        <v>4.41</v>
      </c>
      <c r="C15">
        <v>4.7</v>
      </c>
      <c r="D15">
        <f t="shared" si="0"/>
        <v>4.5549999999999997</v>
      </c>
      <c r="E15">
        <f t="shared" si="1"/>
        <v>0.2050609665440988</v>
      </c>
      <c r="F15">
        <v>3.99</v>
      </c>
      <c r="G15">
        <v>3.6</v>
      </c>
      <c r="H15">
        <f t="shared" si="2"/>
        <v>3.7949999999999999</v>
      </c>
      <c r="I15">
        <f t="shared" si="3"/>
        <v>0.27577164466275367</v>
      </c>
      <c r="J15">
        <v>3.84</v>
      </c>
      <c r="K15">
        <v>4.05</v>
      </c>
      <c r="L15">
        <f t="shared" si="4"/>
        <v>3.9449999999999998</v>
      </c>
      <c r="M15">
        <f t="shared" si="5"/>
        <v>0.14849242404917495</v>
      </c>
      <c r="N15">
        <v>3.81</v>
      </c>
      <c r="O15">
        <v>4</v>
      </c>
      <c r="P15">
        <f t="shared" si="6"/>
        <v>3.9050000000000002</v>
      </c>
      <c r="Q15">
        <f t="shared" si="7"/>
        <v>0.134350288425444</v>
      </c>
      <c r="R15">
        <v>3.78</v>
      </c>
      <c r="S15">
        <v>4.1500000000000004</v>
      </c>
      <c r="T15">
        <f t="shared" si="8"/>
        <v>3.9649999999999999</v>
      </c>
      <c r="U15">
        <f t="shared" si="9"/>
        <v>0.26162950903902299</v>
      </c>
      <c r="V15">
        <v>11</v>
      </c>
      <c r="W15">
        <v>4.5549999999999997</v>
      </c>
      <c r="X15">
        <v>3.7949999999999999</v>
      </c>
      <c r="Y15">
        <v>3.9449999999999998</v>
      </c>
      <c r="Z15">
        <v>3.9050000000000002</v>
      </c>
      <c r="AA15">
        <v>3.9649999999999999</v>
      </c>
      <c r="AC15">
        <v>11</v>
      </c>
      <c r="AD15">
        <v>4.5549999999999997</v>
      </c>
      <c r="AE15">
        <v>3.7949999999999999</v>
      </c>
      <c r="AF15">
        <v>3.9449999999999998</v>
      </c>
      <c r="AG15">
        <v>3.9050000000000002</v>
      </c>
      <c r="AH15">
        <v>3.9649999999999999</v>
      </c>
    </row>
    <row r="16" spans="1:34" x14ac:dyDescent="0.25">
      <c r="A16">
        <v>12</v>
      </c>
      <c r="B16">
        <v>4.53</v>
      </c>
      <c r="C16">
        <v>4.53</v>
      </c>
      <c r="D16">
        <f t="shared" si="0"/>
        <v>4.53</v>
      </c>
      <c r="E16">
        <f t="shared" si="1"/>
        <v>0</v>
      </c>
      <c r="F16">
        <v>3.9</v>
      </c>
      <c r="G16">
        <v>3.46</v>
      </c>
      <c r="H16">
        <f t="shared" si="2"/>
        <v>3.6799999999999997</v>
      </c>
      <c r="I16">
        <f t="shared" si="3"/>
        <v>0.31112698372208086</v>
      </c>
      <c r="J16">
        <v>4.08</v>
      </c>
      <c r="K16">
        <v>3.96</v>
      </c>
      <c r="L16">
        <f t="shared" si="4"/>
        <v>4.0199999999999996</v>
      </c>
      <c r="M16">
        <f t="shared" si="5"/>
        <v>8.4852813742385777E-2</v>
      </c>
      <c r="N16">
        <v>4.05</v>
      </c>
      <c r="O16">
        <v>4.0599999999999996</v>
      </c>
      <c r="P16">
        <f t="shared" si="6"/>
        <v>4.0549999999999997</v>
      </c>
      <c r="Q16">
        <f t="shared" si="7"/>
        <v>7.0710678118653244E-3</v>
      </c>
      <c r="R16">
        <v>3.93</v>
      </c>
      <c r="S16">
        <v>3.53</v>
      </c>
      <c r="T16">
        <f t="shared" si="8"/>
        <v>3.73</v>
      </c>
      <c r="U16">
        <f t="shared" si="9"/>
        <v>0.28284271247461928</v>
      </c>
      <c r="V16">
        <v>12</v>
      </c>
      <c r="W16">
        <v>4.53</v>
      </c>
      <c r="X16">
        <v>3.6799999999999997</v>
      </c>
      <c r="Y16">
        <v>4.0199999999999996</v>
      </c>
      <c r="Z16">
        <v>4.0549999999999997</v>
      </c>
      <c r="AA16">
        <v>3.73</v>
      </c>
      <c r="AC16">
        <v>12</v>
      </c>
      <c r="AD16">
        <v>4.53</v>
      </c>
      <c r="AE16">
        <v>3.6799999999999997</v>
      </c>
      <c r="AF16">
        <v>4.0199999999999996</v>
      </c>
      <c r="AG16">
        <v>4.0549999999999997</v>
      </c>
      <c r="AH16">
        <v>3.73</v>
      </c>
    </row>
    <row r="17" spans="1:34" x14ac:dyDescent="0.25">
      <c r="A17">
        <v>13</v>
      </c>
      <c r="B17">
        <v>4.47</v>
      </c>
      <c r="C17">
        <v>4.66</v>
      </c>
      <c r="D17">
        <f t="shared" si="0"/>
        <v>4.5649999999999995</v>
      </c>
      <c r="E17">
        <f t="shared" si="1"/>
        <v>0.1343502884254443</v>
      </c>
      <c r="F17">
        <v>3.99</v>
      </c>
      <c r="G17">
        <v>3.83</v>
      </c>
      <c r="H17">
        <f t="shared" si="2"/>
        <v>3.91</v>
      </c>
      <c r="I17">
        <f t="shared" si="3"/>
        <v>0.1131370849898477</v>
      </c>
      <c r="J17">
        <v>3.72</v>
      </c>
      <c r="K17">
        <v>4.33</v>
      </c>
      <c r="L17">
        <f t="shared" si="4"/>
        <v>4.0250000000000004</v>
      </c>
      <c r="M17">
        <f t="shared" si="5"/>
        <v>0.43133513652379391</v>
      </c>
      <c r="N17">
        <v>3.39</v>
      </c>
      <c r="O17">
        <v>4.46</v>
      </c>
      <c r="P17">
        <f t="shared" si="6"/>
        <v>3.9249999999999998</v>
      </c>
      <c r="Q17">
        <f t="shared" si="7"/>
        <v>0.75660425586960811</v>
      </c>
      <c r="R17">
        <v>3.66</v>
      </c>
      <c r="S17">
        <v>4.0599999999999996</v>
      </c>
      <c r="T17">
        <f t="shared" si="8"/>
        <v>3.86</v>
      </c>
      <c r="U17">
        <f t="shared" si="9"/>
        <v>0.28284271247461862</v>
      </c>
      <c r="V17">
        <v>13</v>
      </c>
      <c r="W17">
        <v>4.5649999999999995</v>
      </c>
      <c r="X17">
        <v>3.91</v>
      </c>
      <c r="Y17">
        <v>4.0250000000000004</v>
      </c>
      <c r="Z17">
        <v>3.9249999999999998</v>
      </c>
      <c r="AA17">
        <v>3.86</v>
      </c>
      <c r="AC17">
        <v>13</v>
      </c>
      <c r="AD17">
        <v>4.5649999999999995</v>
      </c>
      <c r="AE17">
        <v>3.91</v>
      </c>
      <c r="AF17">
        <v>4.0250000000000004</v>
      </c>
      <c r="AG17">
        <v>3.9249999999999998</v>
      </c>
      <c r="AH17">
        <v>3.86</v>
      </c>
    </row>
    <row r="18" spans="1:34" x14ac:dyDescent="0.25">
      <c r="A18">
        <v>14</v>
      </c>
      <c r="B18">
        <v>4.6500000000000004</v>
      </c>
      <c r="C18">
        <v>5.25</v>
      </c>
      <c r="D18">
        <f t="shared" si="0"/>
        <v>4.95</v>
      </c>
      <c r="E18">
        <f t="shared" si="1"/>
        <v>0.42426406871192829</v>
      </c>
      <c r="F18">
        <v>3.96</v>
      </c>
      <c r="G18">
        <v>4.3499999999999996</v>
      </c>
      <c r="H18">
        <f t="shared" si="2"/>
        <v>4.1549999999999994</v>
      </c>
      <c r="I18">
        <f t="shared" si="3"/>
        <v>0.27577164466275333</v>
      </c>
      <c r="J18">
        <v>4.1399999999999997</v>
      </c>
      <c r="K18">
        <v>4.95</v>
      </c>
      <c r="L18">
        <f t="shared" si="4"/>
        <v>4.5449999999999999</v>
      </c>
      <c r="M18">
        <f t="shared" si="5"/>
        <v>0.57275649276110385</v>
      </c>
      <c r="N18">
        <v>3.6</v>
      </c>
      <c r="O18">
        <v>4.9000000000000004</v>
      </c>
      <c r="P18">
        <f t="shared" si="6"/>
        <v>4.25</v>
      </c>
      <c r="Q18">
        <f t="shared" si="7"/>
        <v>0.91923881554251508</v>
      </c>
      <c r="R18">
        <v>3.87</v>
      </c>
      <c r="S18">
        <v>4.3499999999999996</v>
      </c>
      <c r="T18">
        <f t="shared" si="8"/>
        <v>4.1099999999999994</v>
      </c>
      <c r="U18">
        <f t="shared" si="9"/>
        <v>0.3394112549695425</v>
      </c>
      <c r="V18">
        <v>14</v>
      </c>
      <c r="W18">
        <v>4.95</v>
      </c>
      <c r="X18">
        <v>4.1549999999999994</v>
      </c>
      <c r="Y18">
        <v>4.5449999999999999</v>
      </c>
      <c r="Z18">
        <v>4.25</v>
      </c>
      <c r="AA18">
        <v>4.1099999999999994</v>
      </c>
      <c r="AC18">
        <v>14</v>
      </c>
      <c r="AD18">
        <v>4.95</v>
      </c>
      <c r="AE18">
        <v>4.1549999999999994</v>
      </c>
      <c r="AF18">
        <v>4.5449999999999999</v>
      </c>
      <c r="AG18">
        <v>4.25</v>
      </c>
      <c r="AH18">
        <v>4.1099999999999994</v>
      </c>
    </row>
    <row r="19" spans="1:34" x14ac:dyDescent="0.25">
      <c r="A19">
        <v>15</v>
      </c>
      <c r="B19">
        <v>4.74</v>
      </c>
      <c r="C19">
        <v>5.3</v>
      </c>
      <c r="D19">
        <f t="shared" si="0"/>
        <v>5.0199999999999996</v>
      </c>
      <c r="E19">
        <f t="shared" si="1"/>
        <v>0.39597979746446632</v>
      </c>
      <c r="F19">
        <v>4.17</v>
      </c>
      <c r="G19">
        <v>4.75</v>
      </c>
      <c r="H19">
        <f t="shared" si="2"/>
        <v>4.46</v>
      </c>
      <c r="I19">
        <f t="shared" si="3"/>
        <v>0.41012193308819761</v>
      </c>
      <c r="J19">
        <v>4.3499999999999996</v>
      </c>
      <c r="K19">
        <v>5.0999999999999996</v>
      </c>
      <c r="L19">
        <f t="shared" si="4"/>
        <v>4.7249999999999996</v>
      </c>
      <c r="M19">
        <f t="shared" si="5"/>
        <v>0.5303300858899106</v>
      </c>
      <c r="N19">
        <v>3.93</v>
      </c>
      <c r="O19">
        <v>5.15</v>
      </c>
      <c r="P19">
        <f t="shared" si="6"/>
        <v>4.54</v>
      </c>
      <c r="Q19">
        <f t="shared" si="7"/>
        <v>0.8626702730475917</v>
      </c>
      <c r="R19">
        <v>4.08</v>
      </c>
      <c r="S19">
        <v>4.95</v>
      </c>
      <c r="T19">
        <f t="shared" si="8"/>
        <v>4.5150000000000006</v>
      </c>
      <c r="U19">
        <f t="shared" si="9"/>
        <v>0.61518289963229644</v>
      </c>
      <c r="V19">
        <v>15</v>
      </c>
      <c r="W19">
        <v>5.0199999999999996</v>
      </c>
      <c r="X19">
        <v>4.46</v>
      </c>
      <c r="Y19">
        <v>4.7249999999999996</v>
      </c>
      <c r="Z19">
        <v>4.54</v>
      </c>
      <c r="AA19">
        <v>4.5150000000000006</v>
      </c>
      <c r="AC19">
        <v>15</v>
      </c>
      <c r="AD19">
        <v>5.0199999999999996</v>
      </c>
      <c r="AE19">
        <v>4.46</v>
      </c>
      <c r="AF19">
        <v>4.7249999999999996</v>
      </c>
      <c r="AG19">
        <v>4.54</v>
      </c>
      <c r="AH19">
        <v>4.5150000000000006</v>
      </c>
    </row>
    <row r="20" spans="1:34" x14ac:dyDescent="0.25">
      <c r="A20">
        <v>16</v>
      </c>
      <c r="B20">
        <v>4.8</v>
      </c>
      <c r="C20">
        <v>5.0999999999999996</v>
      </c>
      <c r="D20">
        <f t="shared" si="0"/>
        <v>4.9499999999999993</v>
      </c>
      <c r="E20">
        <f t="shared" si="1"/>
        <v>0.21213203435596412</v>
      </c>
      <c r="F20">
        <v>4.32</v>
      </c>
      <c r="G20">
        <v>4.75</v>
      </c>
      <c r="H20">
        <f t="shared" si="2"/>
        <v>4.5350000000000001</v>
      </c>
      <c r="I20">
        <f t="shared" si="3"/>
        <v>0.30405591591021525</v>
      </c>
      <c r="J20">
        <v>4.4400000000000004</v>
      </c>
      <c r="K20">
        <v>5.05</v>
      </c>
      <c r="L20">
        <f t="shared" si="4"/>
        <v>4.7450000000000001</v>
      </c>
      <c r="M20">
        <f t="shared" si="5"/>
        <v>0.43133513652379357</v>
      </c>
      <c r="N20">
        <v>4.0199999999999996</v>
      </c>
      <c r="O20">
        <v>5.35</v>
      </c>
      <c r="P20">
        <f t="shared" si="6"/>
        <v>4.6849999999999996</v>
      </c>
      <c r="Q20">
        <f t="shared" si="7"/>
        <v>0.94045201897810882</v>
      </c>
      <c r="R20">
        <v>4.2</v>
      </c>
      <c r="S20">
        <v>4.9000000000000004</v>
      </c>
      <c r="T20">
        <f t="shared" si="8"/>
        <v>4.5500000000000007</v>
      </c>
      <c r="U20">
        <f t="shared" si="9"/>
        <v>0.4949747468305834</v>
      </c>
      <c r="V20">
        <v>16</v>
      </c>
      <c r="W20">
        <v>4.9499999999999993</v>
      </c>
      <c r="X20">
        <v>4.5350000000000001</v>
      </c>
      <c r="Y20">
        <v>4.7450000000000001</v>
      </c>
      <c r="Z20">
        <v>4.6849999999999996</v>
      </c>
      <c r="AA20">
        <v>4.5500000000000007</v>
      </c>
      <c r="AC20">
        <v>16</v>
      </c>
      <c r="AD20">
        <v>4.9499999999999993</v>
      </c>
      <c r="AE20">
        <v>4.5350000000000001</v>
      </c>
      <c r="AF20">
        <v>4.7450000000000001</v>
      </c>
      <c r="AG20">
        <v>4.6849999999999996</v>
      </c>
      <c r="AH20">
        <v>4.5500000000000007</v>
      </c>
    </row>
    <row r="21" spans="1:34" x14ac:dyDescent="0.25">
      <c r="A21">
        <v>17</v>
      </c>
      <c r="B21">
        <v>4.95</v>
      </c>
      <c r="C21">
        <v>5.25</v>
      </c>
      <c r="D21">
        <f t="shared" si="0"/>
        <v>5.0999999999999996</v>
      </c>
      <c r="E21">
        <f t="shared" si="1"/>
        <v>0.21213203435596412</v>
      </c>
      <c r="F21">
        <v>4.47</v>
      </c>
      <c r="G21">
        <v>4.9000000000000004</v>
      </c>
      <c r="H21">
        <f t="shared" si="2"/>
        <v>4.6850000000000005</v>
      </c>
      <c r="I21">
        <f t="shared" si="3"/>
        <v>0.30405591591021586</v>
      </c>
      <c r="J21">
        <v>4.59</v>
      </c>
      <c r="K21">
        <v>5.0999999999999996</v>
      </c>
      <c r="L21">
        <f t="shared" si="4"/>
        <v>4.8449999999999998</v>
      </c>
      <c r="M21">
        <f t="shared" si="5"/>
        <v>0.36062445840513907</v>
      </c>
      <c r="N21">
        <v>4.1100000000000003</v>
      </c>
      <c r="O21">
        <v>5.35</v>
      </c>
      <c r="P21">
        <f t="shared" si="6"/>
        <v>4.7300000000000004</v>
      </c>
      <c r="Q21">
        <f t="shared" si="7"/>
        <v>0.87681240867131416</v>
      </c>
      <c r="R21">
        <v>4.38</v>
      </c>
      <c r="S21">
        <v>5.05</v>
      </c>
      <c r="T21">
        <f t="shared" si="8"/>
        <v>4.7149999999999999</v>
      </c>
      <c r="U21">
        <f t="shared" si="9"/>
        <v>0.47376154339498677</v>
      </c>
      <c r="V21">
        <v>17</v>
      </c>
      <c r="W21">
        <v>5.0999999999999996</v>
      </c>
      <c r="X21">
        <v>4.6850000000000005</v>
      </c>
      <c r="Y21">
        <v>4.8449999999999998</v>
      </c>
      <c r="Z21">
        <v>4.7300000000000004</v>
      </c>
      <c r="AA21">
        <v>4.7149999999999999</v>
      </c>
      <c r="AC21">
        <v>17</v>
      </c>
      <c r="AD21">
        <v>5.0999999999999996</v>
      </c>
      <c r="AE21">
        <v>4.6850000000000005</v>
      </c>
      <c r="AF21">
        <v>4.8449999999999998</v>
      </c>
      <c r="AG21">
        <v>4.7300000000000004</v>
      </c>
      <c r="AH21">
        <v>4.7149999999999999</v>
      </c>
    </row>
    <row r="22" spans="1:34" x14ac:dyDescent="0.25">
      <c r="A22">
        <v>18</v>
      </c>
      <c r="B22">
        <v>4.8899999999999997</v>
      </c>
      <c r="C22">
        <v>5.3</v>
      </c>
      <c r="D22">
        <f t="shared" si="0"/>
        <v>5.0949999999999998</v>
      </c>
      <c r="E22">
        <f t="shared" si="1"/>
        <v>0.28991378028648457</v>
      </c>
      <c r="F22">
        <v>4.53</v>
      </c>
      <c r="G22">
        <v>4.8499999999999996</v>
      </c>
      <c r="H22">
        <f t="shared" si="2"/>
        <v>4.6899999999999995</v>
      </c>
      <c r="I22">
        <f t="shared" si="3"/>
        <v>0.22627416997969479</v>
      </c>
      <c r="J22">
        <v>4.74</v>
      </c>
      <c r="K22">
        <v>4.95</v>
      </c>
      <c r="L22">
        <f t="shared" si="4"/>
        <v>4.8450000000000006</v>
      </c>
      <c r="M22">
        <f t="shared" si="5"/>
        <v>0.14849242404917495</v>
      </c>
      <c r="N22">
        <v>4.17</v>
      </c>
      <c r="O22">
        <v>5.15</v>
      </c>
      <c r="P22">
        <f t="shared" si="6"/>
        <v>4.66</v>
      </c>
      <c r="Q22">
        <f t="shared" si="7"/>
        <v>0.69296464556281401</v>
      </c>
      <c r="R22">
        <v>4.47</v>
      </c>
      <c r="S22">
        <v>4.8499999999999996</v>
      </c>
      <c r="T22">
        <f t="shared" si="8"/>
        <v>4.66</v>
      </c>
      <c r="U22">
        <f t="shared" si="9"/>
        <v>0.268700576850888</v>
      </c>
      <c r="V22">
        <v>18</v>
      </c>
      <c r="W22">
        <v>5.0949999999999998</v>
      </c>
      <c r="X22">
        <v>4.6899999999999995</v>
      </c>
      <c r="Y22">
        <v>4.8450000000000006</v>
      </c>
      <c r="Z22">
        <v>4.66</v>
      </c>
      <c r="AA22">
        <v>4.66</v>
      </c>
      <c r="AC22">
        <v>18</v>
      </c>
      <c r="AD22">
        <v>5.0949999999999998</v>
      </c>
      <c r="AE22">
        <v>4.6899999999999995</v>
      </c>
      <c r="AF22">
        <v>4.8450000000000006</v>
      </c>
      <c r="AG22">
        <v>4.66</v>
      </c>
      <c r="AH22">
        <v>4.66</v>
      </c>
    </row>
    <row r="23" spans="1:34" x14ac:dyDescent="0.25">
      <c r="A23">
        <v>19</v>
      </c>
      <c r="B23">
        <v>4.8899999999999997</v>
      </c>
      <c r="C23">
        <v>5.35</v>
      </c>
      <c r="D23">
        <f t="shared" si="0"/>
        <v>5.1199999999999992</v>
      </c>
      <c r="E23">
        <f t="shared" si="1"/>
        <v>0.32526911934581182</v>
      </c>
      <c r="F23">
        <v>4.62</v>
      </c>
      <c r="G23">
        <v>5</v>
      </c>
      <c r="H23">
        <f t="shared" si="2"/>
        <v>4.8100000000000005</v>
      </c>
      <c r="I23">
        <f t="shared" si="3"/>
        <v>0.268700576850888</v>
      </c>
      <c r="J23">
        <v>4.7699999999999996</v>
      </c>
      <c r="K23">
        <v>5.25</v>
      </c>
      <c r="L23">
        <f t="shared" si="4"/>
        <v>5.01</v>
      </c>
      <c r="M23">
        <f t="shared" si="5"/>
        <v>0.33941125496954311</v>
      </c>
      <c r="N23">
        <v>4.2</v>
      </c>
      <c r="O23">
        <v>5.15</v>
      </c>
      <c r="P23">
        <f t="shared" si="6"/>
        <v>4.6750000000000007</v>
      </c>
      <c r="Q23">
        <f t="shared" si="7"/>
        <v>0.67175144212721616</v>
      </c>
      <c r="R23">
        <v>4.5599999999999996</v>
      </c>
      <c r="S23">
        <v>4.8</v>
      </c>
      <c r="T23">
        <f t="shared" si="8"/>
        <v>4.68</v>
      </c>
      <c r="U23">
        <f t="shared" si="9"/>
        <v>0.16970562748477155</v>
      </c>
      <c r="V23">
        <v>19</v>
      </c>
      <c r="W23">
        <v>5.1199999999999992</v>
      </c>
      <c r="X23">
        <v>4.8100000000000005</v>
      </c>
      <c r="Y23">
        <v>5.01</v>
      </c>
      <c r="Z23">
        <v>4.6750000000000007</v>
      </c>
      <c r="AA23">
        <v>4.68</v>
      </c>
      <c r="AC23">
        <v>19</v>
      </c>
      <c r="AD23">
        <v>5.1199999999999992</v>
      </c>
      <c r="AE23">
        <v>4.8100000000000005</v>
      </c>
      <c r="AF23">
        <v>5.01</v>
      </c>
      <c r="AG23">
        <v>4.6750000000000007</v>
      </c>
      <c r="AH23">
        <v>4.68</v>
      </c>
    </row>
    <row r="24" spans="1:34" x14ac:dyDescent="0.25">
      <c r="A24">
        <v>20</v>
      </c>
      <c r="B24">
        <v>4.8899999999999997</v>
      </c>
      <c r="C24">
        <v>5.0999999999999996</v>
      </c>
      <c r="D24">
        <f t="shared" si="0"/>
        <v>4.9949999999999992</v>
      </c>
      <c r="E24">
        <f t="shared" si="1"/>
        <v>0.14849242404917495</v>
      </c>
      <c r="F24">
        <v>4.5599999999999996</v>
      </c>
      <c r="G24">
        <v>4.8</v>
      </c>
      <c r="H24">
        <f t="shared" si="2"/>
        <v>4.68</v>
      </c>
      <c r="I24">
        <f t="shared" si="3"/>
        <v>0.16970562748477155</v>
      </c>
      <c r="J24">
        <v>4.8</v>
      </c>
      <c r="K24">
        <v>5.15</v>
      </c>
      <c r="L24">
        <f t="shared" si="4"/>
        <v>4.9749999999999996</v>
      </c>
      <c r="M24">
        <f t="shared" si="5"/>
        <v>0.24748737341529201</v>
      </c>
      <c r="N24">
        <v>4.26</v>
      </c>
      <c r="O24">
        <v>5.3</v>
      </c>
      <c r="P24">
        <f t="shared" si="6"/>
        <v>4.7799999999999994</v>
      </c>
      <c r="Q24">
        <f t="shared" si="7"/>
        <v>0.73539105243401726</v>
      </c>
      <c r="R24">
        <v>4.62</v>
      </c>
      <c r="S24">
        <v>4.8499999999999996</v>
      </c>
      <c r="T24">
        <f t="shared" si="8"/>
        <v>4.7349999999999994</v>
      </c>
      <c r="U24">
        <f t="shared" si="9"/>
        <v>0.1626345596729056</v>
      </c>
      <c r="V24">
        <v>20</v>
      </c>
      <c r="W24">
        <v>4.9949999999999992</v>
      </c>
      <c r="X24">
        <v>4.68</v>
      </c>
      <c r="Y24">
        <v>4.9749999999999996</v>
      </c>
      <c r="Z24">
        <v>4.7799999999999994</v>
      </c>
      <c r="AA24">
        <v>4.7349999999999994</v>
      </c>
      <c r="AC24">
        <v>20</v>
      </c>
      <c r="AD24">
        <v>4.9949999999999992</v>
      </c>
      <c r="AE24">
        <v>4.68</v>
      </c>
      <c r="AF24">
        <v>4.9749999999999996</v>
      </c>
      <c r="AG24">
        <v>4.7799999999999994</v>
      </c>
      <c r="AH24">
        <v>4.7349999999999994</v>
      </c>
    </row>
    <row r="25" spans="1:34" x14ac:dyDescent="0.25">
      <c r="A25">
        <v>21</v>
      </c>
      <c r="B25">
        <v>4.7699999999999996</v>
      </c>
      <c r="C25">
        <v>5.2</v>
      </c>
      <c r="D25">
        <f t="shared" si="0"/>
        <v>4.9849999999999994</v>
      </c>
      <c r="E25">
        <f t="shared" si="1"/>
        <v>0.30405591591021586</v>
      </c>
      <c r="F25">
        <v>4.68</v>
      </c>
      <c r="G25">
        <v>5</v>
      </c>
      <c r="H25">
        <f t="shared" si="2"/>
        <v>4.84</v>
      </c>
      <c r="I25">
        <f t="shared" si="3"/>
        <v>0.22627416997969541</v>
      </c>
      <c r="J25">
        <v>4.8</v>
      </c>
      <c r="K25">
        <v>5.25</v>
      </c>
      <c r="L25">
        <f t="shared" si="4"/>
        <v>5.0250000000000004</v>
      </c>
      <c r="M25">
        <f t="shared" si="5"/>
        <v>0.31819805153394648</v>
      </c>
      <c r="N25">
        <v>4.2300000000000004</v>
      </c>
      <c r="O25">
        <v>5.2</v>
      </c>
      <c r="P25">
        <f t="shared" si="6"/>
        <v>4.7149999999999999</v>
      </c>
      <c r="Q25">
        <f t="shared" si="7"/>
        <v>0.68589357775095594</v>
      </c>
      <c r="R25">
        <v>4.62</v>
      </c>
      <c r="S25">
        <v>4.95</v>
      </c>
      <c r="T25">
        <f t="shared" si="8"/>
        <v>4.7850000000000001</v>
      </c>
      <c r="U25">
        <f t="shared" si="9"/>
        <v>0.23334523779156074</v>
      </c>
      <c r="V25">
        <v>21</v>
      </c>
      <c r="W25">
        <v>4.9849999999999994</v>
      </c>
      <c r="X25">
        <v>4.84</v>
      </c>
      <c r="Y25">
        <v>5.0250000000000004</v>
      </c>
      <c r="Z25">
        <v>4.7149999999999999</v>
      </c>
      <c r="AA25">
        <v>4.7850000000000001</v>
      </c>
      <c r="AC25">
        <v>21</v>
      </c>
      <c r="AD25">
        <v>4.9849999999999994</v>
      </c>
      <c r="AE25">
        <v>4.84</v>
      </c>
      <c r="AF25">
        <v>5.0250000000000004</v>
      </c>
      <c r="AG25">
        <v>4.7149999999999999</v>
      </c>
      <c r="AH25">
        <v>4.7850000000000001</v>
      </c>
    </row>
    <row r="26" spans="1:34" x14ac:dyDescent="0.25">
      <c r="A26">
        <v>22</v>
      </c>
      <c r="B26">
        <v>4.8499999999999996</v>
      </c>
      <c r="C26">
        <v>5.45</v>
      </c>
      <c r="D26">
        <f t="shared" si="0"/>
        <v>5.15</v>
      </c>
      <c r="E26">
        <f t="shared" si="1"/>
        <v>0.4242640687119289</v>
      </c>
      <c r="F26">
        <v>4.7</v>
      </c>
      <c r="G26">
        <v>5.05</v>
      </c>
      <c r="H26">
        <f t="shared" si="2"/>
        <v>4.875</v>
      </c>
      <c r="I26">
        <f t="shared" si="3"/>
        <v>0.24748737341529137</v>
      </c>
      <c r="J26">
        <v>4.9000000000000004</v>
      </c>
      <c r="K26">
        <v>5.25</v>
      </c>
      <c r="L26">
        <f t="shared" si="4"/>
        <v>5.0750000000000002</v>
      </c>
      <c r="M26">
        <f t="shared" si="5"/>
        <v>0.24748737341529137</v>
      </c>
      <c r="N26">
        <v>4.26</v>
      </c>
      <c r="O26">
        <v>5.5</v>
      </c>
      <c r="P26">
        <f t="shared" si="6"/>
        <v>4.88</v>
      </c>
      <c r="Q26">
        <f t="shared" si="7"/>
        <v>0.87681240867131827</v>
      </c>
      <c r="R26">
        <v>4.5599999999999996</v>
      </c>
      <c r="S26">
        <v>4.95</v>
      </c>
      <c r="T26">
        <f t="shared" si="8"/>
        <v>4.7549999999999999</v>
      </c>
      <c r="U26">
        <f t="shared" si="9"/>
        <v>0.27577164466275395</v>
      </c>
      <c r="V26">
        <v>22</v>
      </c>
      <c r="W26">
        <v>5.15</v>
      </c>
      <c r="X26">
        <v>4.875</v>
      </c>
      <c r="Y26">
        <v>5.0750000000000002</v>
      </c>
      <c r="Z26">
        <v>4.88</v>
      </c>
      <c r="AA26">
        <v>4.7549999999999999</v>
      </c>
      <c r="AC26">
        <v>22</v>
      </c>
      <c r="AD26">
        <v>5.15</v>
      </c>
      <c r="AE26">
        <v>4.875</v>
      </c>
      <c r="AF26">
        <v>5.0750000000000002</v>
      </c>
      <c r="AG26">
        <v>4.88</v>
      </c>
      <c r="AH26">
        <v>4.7549999999999999</v>
      </c>
    </row>
    <row r="27" spans="1:34" x14ac:dyDescent="0.25">
      <c r="A27">
        <v>23</v>
      </c>
      <c r="B27">
        <v>4.83</v>
      </c>
      <c r="C27">
        <v>5.55</v>
      </c>
      <c r="D27">
        <f t="shared" si="0"/>
        <v>5.1899999999999995</v>
      </c>
      <c r="E27">
        <f t="shared" si="1"/>
        <v>0.50911688245431408</v>
      </c>
      <c r="F27">
        <v>4.6500000000000004</v>
      </c>
      <c r="G27">
        <v>5.35</v>
      </c>
      <c r="H27">
        <f t="shared" si="2"/>
        <v>5</v>
      </c>
      <c r="I27">
        <f t="shared" si="3"/>
        <v>0.49497474683058273</v>
      </c>
      <c r="J27">
        <v>4.7699999999999996</v>
      </c>
      <c r="K27">
        <v>5.5</v>
      </c>
      <c r="L27">
        <f t="shared" si="4"/>
        <v>5.1349999999999998</v>
      </c>
      <c r="M27">
        <f t="shared" si="5"/>
        <v>0.51618795026618003</v>
      </c>
      <c r="N27">
        <v>4.41</v>
      </c>
      <c r="O27">
        <v>5.4</v>
      </c>
      <c r="P27">
        <f t="shared" si="6"/>
        <v>4.9050000000000002</v>
      </c>
      <c r="Q27">
        <f t="shared" si="7"/>
        <v>0.70003571337468462</v>
      </c>
      <c r="R27">
        <v>4.53</v>
      </c>
      <c r="S27">
        <v>5.4</v>
      </c>
      <c r="T27">
        <f t="shared" si="8"/>
        <v>4.9649999999999999</v>
      </c>
      <c r="U27">
        <f t="shared" si="9"/>
        <v>0.61518289963229644</v>
      </c>
      <c r="V27">
        <v>23</v>
      </c>
      <c r="W27">
        <v>5.1899999999999995</v>
      </c>
      <c r="X27">
        <v>5</v>
      </c>
      <c r="Y27">
        <v>5.1349999999999998</v>
      </c>
      <c r="Z27">
        <v>4.9050000000000002</v>
      </c>
      <c r="AA27">
        <v>4.9649999999999999</v>
      </c>
      <c r="AC27">
        <v>23</v>
      </c>
      <c r="AD27">
        <v>5.1899999999999995</v>
      </c>
      <c r="AE27">
        <v>5</v>
      </c>
      <c r="AF27">
        <v>5.1349999999999998</v>
      </c>
      <c r="AG27">
        <v>4.9050000000000002</v>
      </c>
      <c r="AH27">
        <v>4.9649999999999999</v>
      </c>
    </row>
    <row r="28" spans="1:34" x14ac:dyDescent="0.25">
      <c r="A28">
        <v>24</v>
      </c>
      <c r="B28" s="2"/>
      <c r="C28">
        <v>5.25</v>
      </c>
      <c r="D28">
        <f t="shared" si="0"/>
        <v>5.25</v>
      </c>
      <c r="E28">
        <v>0</v>
      </c>
      <c r="F28" s="2"/>
      <c r="G28">
        <v>4.9000000000000004</v>
      </c>
      <c r="H28">
        <f t="shared" si="2"/>
        <v>4.9000000000000004</v>
      </c>
      <c r="I28">
        <v>0</v>
      </c>
      <c r="J28" s="2"/>
      <c r="K28">
        <v>4.95</v>
      </c>
      <c r="L28">
        <f t="shared" si="4"/>
        <v>4.95</v>
      </c>
      <c r="M28">
        <v>0</v>
      </c>
      <c r="N28" s="2"/>
      <c r="O28">
        <v>4.8</v>
      </c>
      <c r="P28">
        <f t="shared" si="6"/>
        <v>4.8</v>
      </c>
      <c r="Q28">
        <v>0</v>
      </c>
      <c r="R28" s="2"/>
      <c r="S28">
        <v>4.9000000000000004</v>
      </c>
      <c r="T28">
        <f t="shared" si="8"/>
        <v>4.9000000000000004</v>
      </c>
      <c r="U28">
        <v>0</v>
      </c>
      <c r="V28">
        <v>24</v>
      </c>
      <c r="W28">
        <v>5.25</v>
      </c>
      <c r="X28">
        <v>4.9000000000000004</v>
      </c>
      <c r="Y28">
        <v>4.95</v>
      </c>
      <c r="Z28">
        <v>4.8</v>
      </c>
      <c r="AA28">
        <v>4.9000000000000004</v>
      </c>
      <c r="AC28">
        <v>24</v>
      </c>
      <c r="AD28">
        <v>5.25</v>
      </c>
      <c r="AE28">
        <v>4.9000000000000004</v>
      </c>
      <c r="AF28">
        <v>4.95</v>
      </c>
      <c r="AG28">
        <v>4.8</v>
      </c>
      <c r="AH28">
        <v>4.9000000000000004</v>
      </c>
    </row>
    <row r="29" spans="1:34" x14ac:dyDescent="0.25">
      <c r="A29">
        <v>25</v>
      </c>
      <c r="C29">
        <v>6.15</v>
      </c>
      <c r="D29">
        <f t="shared" si="0"/>
        <v>6.15</v>
      </c>
      <c r="E29">
        <v>0</v>
      </c>
      <c r="G29">
        <v>5.95</v>
      </c>
      <c r="H29">
        <f t="shared" si="2"/>
        <v>5.95</v>
      </c>
      <c r="I29">
        <v>0</v>
      </c>
      <c r="K29">
        <v>6.05</v>
      </c>
      <c r="L29">
        <f t="shared" si="4"/>
        <v>6.05</v>
      </c>
      <c r="M29">
        <v>0</v>
      </c>
      <c r="O29">
        <v>6.4</v>
      </c>
      <c r="P29">
        <f t="shared" si="6"/>
        <v>6.4</v>
      </c>
      <c r="Q29">
        <v>0</v>
      </c>
      <c r="S29">
        <v>5.75</v>
      </c>
      <c r="T29">
        <f t="shared" si="8"/>
        <v>5.75</v>
      </c>
      <c r="U29">
        <v>0</v>
      </c>
      <c r="V29">
        <v>25</v>
      </c>
      <c r="W29">
        <v>6.15</v>
      </c>
      <c r="X29">
        <v>5.95</v>
      </c>
      <c r="Y29">
        <v>6.05</v>
      </c>
      <c r="Z29">
        <v>6.4</v>
      </c>
      <c r="AA29">
        <v>5.75</v>
      </c>
      <c r="AC29">
        <v>25</v>
      </c>
      <c r="AD29">
        <v>6.15</v>
      </c>
      <c r="AE29">
        <v>5.95</v>
      </c>
      <c r="AF29">
        <v>6.05</v>
      </c>
      <c r="AG29">
        <v>6.4</v>
      </c>
      <c r="AH29">
        <v>5.75</v>
      </c>
    </row>
    <row r="30" spans="1:34" x14ac:dyDescent="0.25">
      <c r="A30">
        <v>26</v>
      </c>
      <c r="B30" s="2"/>
      <c r="C30">
        <v>5.95</v>
      </c>
      <c r="D30">
        <f t="shared" si="0"/>
        <v>5.95</v>
      </c>
      <c r="E30">
        <v>0</v>
      </c>
      <c r="F30" s="2"/>
      <c r="G30">
        <v>6.15</v>
      </c>
      <c r="H30">
        <f t="shared" si="2"/>
        <v>6.15</v>
      </c>
      <c r="I30">
        <v>0</v>
      </c>
      <c r="J30" s="2"/>
      <c r="K30">
        <v>6.2</v>
      </c>
      <c r="L30">
        <f t="shared" si="4"/>
        <v>6.2</v>
      </c>
      <c r="M30">
        <v>0</v>
      </c>
      <c r="N30" s="2"/>
      <c r="O30">
        <v>6.45</v>
      </c>
      <c r="P30">
        <f t="shared" si="6"/>
        <v>6.45</v>
      </c>
      <c r="Q30">
        <v>0</v>
      </c>
      <c r="R30" s="2"/>
      <c r="S30">
        <v>6</v>
      </c>
      <c r="T30">
        <f t="shared" si="8"/>
        <v>6</v>
      </c>
      <c r="U30">
        <v>0</v>
      </c>
      <c r="V30">
        <v>26</v>
      </c>
      <c r="W30">
        <v>5.95</v>
      </c>
      <c r="X30">
        <v>6.15</v>
      </c>
      <c r="Y30">
        <v>6.2</v>
      </c>
      <c r="Z30">
        <v>6.45</v>
      </c>
      <c r="AA30">
        <v>6</v>
      </c>
      <c r="AC30">
        <v>26</v>
      </c>
      <c r="AD30">
        <v>5.95</v>
      </c>
      <c r="AE30">
        <v>6.15</v>
      </c>
      <c r="AF30">
        <v>6.2</v>
      </c>
      <c r="AG30">
        <v>6.45</v>
      </c>
      <c r="AH30">
        <v>6</v>
      </c>
    </row>
    <row r="31" spans="1:34" x14ac:dyDescent="0.25">
      <c r="A31">
        <v>27</v>
      </c>
      <c r="C31">
        <v>5.7</v>
      </c>
      <c r="D31">
        <f t="shared" si="0"/>
        <v>5.7</v>
      </c>
      <c r="E31">
        <v>0</v>
      </c>
      <c r="G31">
        <v>5.8</v>
      </c>
      <c r="H31">
        <f t="shared" si="2"/>
        <v>5.8</v>
      </c>
      <c r="I31">
        <v>0</v>
      </c>
      <c r="K31">
        <v>6.25</v>
      </c>
      <c r="L31">
        <f t="shared" si="4"/>
        <v>6.25</v>
      </c>
      <c r="M31">
        <v>0</v>
      </c>
      <c r="O31">
        <v>6.2</v>
      </c>
      <c r="P31">
        <f t="shared" si="6"/>
        <v>6.2</v>
      </c>
      <c r="Q31">
        <v>0</v>
      </c>
      <c r="S31">
        <v>5.9</v>
      </c>
      <c r="T31">
        <f t="shared" si="8"/>
        <v>5.9</v>
      </c>
      <c r="U31">
        <v>0</v>
      </c>
      <c r="V31">
        <v>27</v>
      </c>
      <c r="W31">
        <v>5.7</v>
      </c>
      <c r="X31">
        <v>5.8</v>
      </c>
      <c r="Y31">
        <v>6.25</v>
      </c>
      <c r="Z31">
        <v>6.2</v>
      </c>
      <c r="AA31">
        <v>5.9</v>
      </c>
      <c r="AC31">
        <v>27</v>
      </c>
      <c r="AD31">
        <v>5.7</v>
      </c>
      <c r="AE31">
        <v>5.8</v>
      </c>
      <c r="AF31">
        <v>6.25</v>
      </c>
      <c r="AG31">
        <v>6.2</v>
      </c>
      <c r="AH31">
        <v>5.9</v>
      </c>
    </row>
    <row r="32" spans="1:34" x14ac:dyDescent="0.25">
      <c r="A32">
        <v>28</v>
      </c>
      <c r="C32">
        <v>5.6</v>
      </c>
      <c r="D32">
        <f t="shared" si="0"/>
        <v>5.6</v>
      </c>
      <c r="E32">
        <v>0</v>
      </c>
      <c r="G32">
        <v>5.95</v>
      </c>
      <c r="H32">
        <f t="shared" si="2"/>
        <v>5.95</v>
      </c>
      <c r="I32">
        <v>0</v>
      </c>
      <c r="K32">
        <v>6</v>
      </c>
      <c r="L32">
        <f t="shared" si="4"/>
        <v>6</v>
      </c>
      <c r="M32">
        <v>0</v>
      </c>
      <c r="O32">
        <v>5.9</v>
      </c>
      <c r="P32">
        <f t="shared" si="6"/>
        <v>5.9</v>
      </c>
      <c r="Q32">
        <v>0</v>
      </c>
      <c r="S32">
        <v>5.85</v>
      </c>
      <c r="T32">
        <f t="shared" si="8"/>
        <v>5.85</v>
      </c>
      <c r="U32">
        <v>0</v>
      </c>
      <c r="V32">
        <v>28</v>
      </c>
      <c r="W32">
        <v>5.6</v>
      </c>
      <c r="X32">
        <v>5.95</v>
      </c>
      <c r="Y32">
        <v>6</v>
      </c>
      <c r="Z32">
        <v>5.9</v>
      </c>
      <c r="AA32">
        <v>5.85</v>
      </c>
      <c r="AC32">
        <v>28</v>
      </c>
      <c r="AD32">
        <v>5.6</v>
      </c>
      <c r="AE32">
        <v>5.95</v>
      </c>
      <c r="AF32">
        <v>6</v>
      </c>
      <c r="AG32">
        <v>5.9</v>
      </c>
      <c r="AH32">
        <v>5.85</v>
      </c>
    </row>
    <row r="33" spans="1:34" x14ac:dyDescent="0.25">
      <c r="A33">
        <v>29</v>
      </c>
      <c r="C33">
        <v>5.4</v>
      </c>
      <c r="D33">
        <f t="shared" si="0"/>
        <v>5.4</v>
      </c>
      <c r="E33">
        <v>0</v>
      </c>
      <c r="G33">
        <v>5.8</v>
      </c>
      <c r="H33">
        <f t="shared" si="2"/>
        <v>5.8</v>
      </c>
      <c r="I33">
        <v>0</v>
      </c>
      <c r="K33">
        <v>5.6</v>
      </c>
      <c r="L33">
        <f t="shared" si="4"/>
        <v>5.6</v>
      </c>
      <c r="M33">
        <v>0</v>
      </c>
      <c r="O33">
        <v>5.5</v>
      </c>
      <c r="P33">
        <f t="shared" si="6"/>
        <v>5.5</v>
      </c>
      <c r="Q33">
        <v>0</v>
      </c>
      <c r="S33">
        <v>5.65</v>
      </c>
      <c r="T33">
        <f t="shared" si="8"/>
        <v>5.65</v>
      </c>
      <c r="U33">
        <v>0</v>
      </c>
      <c r="V33">
        <v>29</v>
      </c>
      <c r="W33">
        <v>5.4</v>
      </c>
      <c r="X33">
        <v>5.8</v>
      </c>
      <c r="Y33">
        <v>5.6</v>
      </c>
      <c r="Z33">
        <v>5.5</v>
      </c>
      <c r="AA33">
        <v>5.65</v>
      </c>
      <c r="AC33">
        <v>29</v>
      </c>
      <c r="AD33">
        <v>5.4</v>
      </c>
      <c r="AE33">
        <v>5.8</v>
      </c>
      <c r="AF33">
        <v>5.6</v>
      </c>
      <c r="AG33">
        <v>5.5</v>
      </c>
      <c r="AH33">
        <v>5.65</v>
      </c>
    </row>
    <row r="34" spans="1:34" x14ac:dyDescent="0.25">
      <c r="A34">
        <v>30.5</v>
      </c>
      <c r="C34">
        <v>5.05</v>
      </c>
      <c r="D34">
        <f t="shared" si="0"/>
        <v>5.05</v>
      </c>
      <c r="E34">
        <v>0</v>
      </c>
      <c r="G34">
        <v>5.55</v>
      </c>
      <c r="H34">
        <f t="shared" si="2"/>
        <v>5.55</v>
      </c>
      <c r="I34">
        <v>0</v>
      </c>
      <c r="K34">
        <v>5.25</v>
      </c>
      <c r="L34">
        <f t="shared" si="4"/>
        <v>5.25</v>
      </c>
      <c r="M34">
        <v>0</v>
      </c>
      <c r="O34">
        <v>5.2</v>
      </c>
      <c r="P34">
        <f t="shared" si="6"/>
        <v>5.2</v>
      </c>
      <c r="Q34">
        <v>0</v>
      </c>
      <c r="S34">
        <v>5.45</v>
      </c>
      <c r="T34">
        <f t="shared" si="8"/>
        <v>5.45</v>
      </c>
      <c r="U34">
        <v>0</v>
      </c>
      <c r="V34">
        <v>30.5</v>
      </c>
      <c r="W34">
        <v>5.05</v>
      </c>
      <c r="X34">
        <v>5.55</v>
      </c>
      <c r="Y34">
        <v>5.25</v>
      </c>
      <c r="Z34">
        <v>5.2</v>
      </c>
      <c r="AA34">
        <v>5.45</v>
      </c>
      <c r="AC34">
        <v>30.5</v>
      </c>
      <c r="AD34">
        <v>5.05</v>
      </c>
      <c r="AE34">
        <v>5.55</v>
      </c>
      <c r="AF34">
        <v>5.25</v>
      </c>
      <c r="AG34">
        <v>5.2</v>
      </c>
      <c r="AH34">
        <v>5.45</v>
      </c>
    </row>
    <row r="35" spans="1:34" x14ac:dyDescent="0.25">
      <c r="A35">
        <v>39</v>
      </c>
      <c r="B35">
        <v>4.24</v>
      </c>
      <c r="C35" s="2"/>
      <c r="D35">
        <f t="shared" si="0"/>
        <v>4.24</v>
      </c>
      <c r="E35">
        <v>0</v>
      </c>
      <c r="F35">
        <v>2.67</v>
      </c>
      <c r="G35" s="2"/>
      <c r="H35">
        <f t="shared" si="2"/>
        <v>2.67</v>
      </c>
      <c r="I35">
        <v>0</v>
      </c>
      <c r="J35">
        <v>2.91</v>
      </c>
      <c r="K35" s="2"/>
      <c r="L35">
        <f t="shared" si="4"/>
        <v>2.91</v>
      </c>
      <c r="M35">
        <v>0</v>
      </c>
      <c r="N35">
        <v>1.91</v>
      </c>
      <c r="O35" s="2"/>
      <c r="P35">
        <f t="shared" si="6"/>
        <v>1.91</v>
      </c>
      <c r="Q35">
        <v>0</v>
      </c>
      <c r="R35">
        <v>4.38</v>
      </c>
      <c r="S35" s="2">
        <v>2.34</v>
      </c>
      <c r="T35">
        <f t="shared" si="8"/>
        <v>3.36</v>
      </c>
      <c r="U35">
        <v>0</v>
      </c>
      <c r="V35">
        <v>39</v>
      </c>
      <c r="W35">
        <v>4.24</v>
      </c>
      <c r="X35">
        <v>2.67</v>
      </c>
      <c r="Y35">
        <v>2.91</v>
      </c>
      <c r="Z35">
        <v>1.91</v>
      </c>
      <c r="AA35">
        <v>4.38</v>
      </c>
      <c r="AC35">
        <v>39</v>
      </c>
      <c r="AD35">
        <v>4.24</v>
      </c>
      <c r="AE35">
        <v>2.67</v>
      </c>
      <c r="AF35">
        <v>2.91</v>
      </c>
      <c r="AG35">
        <v>1.91</v>
      </c>
      <c r="AH35">
        <v>4.38</v>
      </c>
    </row>
    <row r="36" spans="1:34" x14ac:dyDescent="0.25">
      <c r="A36">
        <v>41</v>
      </c>
      <c r="B36">
        <v>4.04</v>
      </c>
      <c r="D36">
        <f t="shared" si="0"/>
        <v>4.04</v>
      </c>
      <c r="E36">
        <v>0</v>
      </c>
      <c r="F36">
        <v>2.79</v>
      </c>
      <c r="H36">
        <f t="shared" si="2"/>
        <v>2.79</v>
      </c>
      <c r="I36">
        <v>0</v>
      </c>
      <c r="J36">
        <v>2.294</v>
      </c>
      <c r="L36">
        <f t="shared" si="4"/>
        <v>2.294</v>
      </c>
      <c r="M36">
        <v>0</v>
      </c>
      <c r="N36">
        <v>1.79</v>
      </c>
      <c r="P36">
        <f t="shared" si="6"/>
        <v>1.79</v>
      </c>
      <c r="Q36">
        <v>0</v>
      </c>
      <c r="R36">
        <v>3.84</v>
      </c>
      <c r="T36">
        <f t="shared" si="8"/>
        <v>3.84</v>
      </c>
      <c r="U36">
        <v>0</v>
      </c>
      <c r="V36">
        <v>41</v>
      </c>
      <c r="W36">
        <v>4.04</v>
      </c>
      <c r="X36">
        <v>2.79</v>
      </c>
      <c r="Y36">
        <v>2.294</v>
      </c>
      <c r="Z36">
        <v>1.79</v>
      </c>
      <c r="AA36">
        <v>3.84</v>
      </c>
      <c r="AC36">
        <v>41</v>
      </c>
      <c r="AD36">
        <v>4.04</v>
      </c>
      <c r="AE36">
        <v>2.79</v>
      </c>
      <c r="AF36">
        <v>2.294</v>
      </c>
      <c r="AG36">
        <v>1.79</v>
      </c>
      <c r="AH36">
        <v>3.84</v>
      </c>
    </row>
    <row r="37" spans="1:34" x14ac:dyDescent="0.25">
      <c r="A37">
        <v>42.5</v>
      </c>
      <c r="B37">
        <v>3.77</v>
      </c>
      <c r="D37">
        <f t="shared" si="0"/>
        <v>3.77</v>
      </c>
      <c r="E37">
        <v>0</v>
      </c>
      <c r="F37">
        <v>2.5299999999999998</v>
      </c>
      <c r="H37">
        <f t="shared" si="2"/>
        <v>2.5299999999999998</v>
      </c>
      <c r="I37">
        <v>0</v>
      </c>
      <c r="J37">
        <v>2.12</v>
      </c>
      <c r="L37">
        <f t="shared" si="4"/>
        <v>2.12</v>
      </c>
      <c r="M37">
        <v>0</v>
      </c>
      <c r="N37">
        <v>1.64</v>
      </c>
      <c r="P37">
        <f t="shared" si="6"/>
        <v>1.64</v>
      </c>
      <c r="Q37">
        <v>0</v>
      </c>
      <c r="R37">
        <v>3.61</v>
      </c>
      <c r="T37">
        <f t="shared" si="8"/>
        <v>3.61</v>
      </c>
      <c r="U37">
        <v>0</v>
      </c>
      <c r="V37">
        <v>42.5</v>
      </c>
      <c r="W37">
        <v>3.77</v>
      </c>
      <c r="X37">
        <v>2.5299999999999998</v>
      </c>
      <c r="Y37">
        <v>2.12</v>
      </c>
      <c r="Z37">
        <v>1.64</v>
      </c>
      <c r="AA37">
        <v>3.61</v>
      </c>
      <c r="AC37">
        <v>42.5</v>
      </c>
      <c r="AD37">
        <v>3.77</v>
      </c>
      <c r="AE37">
        <v>2.5299999999999998</v>
      </c>
      <c r="AF37">
        <v>2.12</v>
      </c>
      <c r="AG37">
        <v>1.64</v>
      </c>
      <c r="AH37">
        <v>3.61</v>
      </c>
    </row>
    <row r="38" spans="1:34" x14ac:dyDescent="0.25">
      <c r="A38">
        <v>45</v>
      </c>
      <c r="B38">
        <v>3.68</v>
      </c>
      <c r="D38">
        <f t="shared" si="0"/>
        <v>3.68</v>
      </c>
      <c r="E38">
        <v>0</v>
      </c>
      <c r="F38">
        <v>2.36</v>
      </c>
      <c r="H38">
        <f t="shared" si="2"/>
        <v>2.36</v>
      </c>
      <c r="I38">
        <v>0</v>
      </c>
      <c r="J38">
        <v>1.93</v>
      </c>
      <c r="L38">
        <f t="shared" si="4"/>
        <v>1.93</v>
      </c>
      <c r="M38">
        <v>0</v>
      </c>
      <c r="N38">
        <v>1.59</v>
      </c>
      <c r="P38">
        <f t="shared" si="6"/>
        <v>1.59</v>
      </c>
      <c r="Q38">
        <v>0</v>
      </c>
      <c r="R38">
        <v>3.36</v>
      </c>
      <c r="T38">
        <f t="shared" si="8"/>
        <v>3.36</v>
      </c>
      <c r="U38">
        <v>0</v>
      </c>
      <c r="V38">
        <v>45</v>
      </c>
      <c r="W38">
        <v>3.68</v>
      </c>
      <c r="X38">
        <v>2.36</v>
      </c>
      <c r="Y38">
        <v>1.93</v>
      </c>
      <c r="Z38">
        <v>1.59</v>
      </c>
      <c r="AA38">
        <v>3.36</v>
      </c>
      <c r="AC38">
        <v>45</v>
      </c>
      <c r="AD38">
        <v>3.68</v>
      </c>
      <c r="AE38">
        <v>2.36</v>
      </c>
      <c r="AF38">
        <v>1.93</v>
      </c>
      <c r="AG38">
        <v>1.59</v>
      </c>
      <c r="AH38">
        <v>3.36</v>
      </c>
    </row>
    <row r="39" spans="1:34" x14ac:dyDescent="0.25">
      <c r="A39">
        <v>56</v>
      </c>
      <c r="C39">
        <v>2.56</v>
      </c>
      <c r="D39">
        <f t="shared" si="0"/>
        <v>2.56</v>
      </c>
      <c r="E39">
        <v>0</v>
      </c>
      <c r="G39">
        <v>2.86</v>
      </c>
      <c r="H39">
        <f t="shared" si="2"/>
        <v>2.86</v>
      </c>
      <c r="I39">
        <v>0</v>
      </c>
      <c r="K39">
        <v>2.34</v>
      </c>
      <c r="L39">
        <f t="shared" si="4"/>
        <v>2.34</v>
      </c>
      <c r="M39">
        <v>0</v>
      </c>
      <c r="O39">
        <v>3</v>
      </c>
      <c r="P39">
        <f t="shared" si="6"/>
        <v>3</v>
      </c>
      <c r="Q39">
        <v>0</v>
      </c>
      <c r="S39">
        <v>2.46</v>
      </c>
      <c r="T39">
        <f t="shared" si="8"/>
        <v>2.46</v>
      </c>
      <c r="U39">
        <v>0</v>
      </c>
      <c r="AC39">
        <v>56</v>
      </c>
      <c r="AD39">
        <v>2.56</v>
      </c>
      <c r="AE39">
        <v>2.86</v>
      </c>
      <c r="AF39">
        <v>2.34</v>
      </c>
      <c r="AG39">
        <v>3</v>
      </c>
      <c r="AH39">
        <v>2.46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quay</dc:creator>
  <cp:lastModifiedBy>Nick</cp:lastModifiedBy>
  <dcterms:created xsi:type="dcterms:W3CDTF">2018-04-18T10:58:13Z</dcterms:created>
  <dcterms:modified xsi:type="dcterms:W3CDTF">2018-05-10T14:18:34Z</dcterms:modified>
</cp:coreProperties>
</file>